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CANCER\"/>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30" i="1"/>
  <c r="B31" i="1" s="1"/>
  <c r="B32" i="1" s="1"/>
  <c r="B34" i="1" s="1"/>
  <c r="B35" i="1" s="1"/>
  <c r="B36" i="1" s="1"/>
  <c r="B38" i="1" s="1"/>
  <c r="B39" i="1" s="1"/>
  <c r="B40" i="1" s="1"/>
  <c r="B42" i="1" s="1"/>
  <c r="B44" i="1" s="1"/>
  <c r="B45" i="1" s="1"/>
  <c r="B46" i="1" s="1"/>
  <c r="B47" i="1" s="1"/>
  <c r="B48" i="1" s="1"/>
  <c r="B50" i="1" s="1"/>
  <c r="B51" i="1" s="1"/>
  <c r="B52" i="1" s="1"/>
  <c r="B53" i="1" s="1"/>
  <c r="B55" i="1" s="1"/>
  <c r="B57" i="1" s="1"/>
  <c r="B58" i="1" s="1"/>
  <c r="B59" i="1" s="1"/>
  <c r="B60" i="1" s="1"/>
  <c r="B62" i="1" s="1"/>
  <c r="B63" i="1" s="1"/>
  <c r="B64" i="1" s="1"/>
  <c r="B65" i="1" s="1"/>
  <c r="B66" i="1" s="1"/>
  <c r="B68" i="1" s="1"/>
  <c r="B70" i="1" s="1"/>
  <c r="B72" i="1" s="1"/>
  <c r="B73" i="1" s="1"/>
  <c r="B14" i="1"/>
  <c r="B15" i="1"/>
  <c r="B16" i="1" s="1"/>
  <c r="B17" i="1" s="1"/>
  <c r="B18" i="1" s="1"/>
  <c r="B19" i="1" s="1"/>
  <c r="B20" i="1" s="1"/>
  <c r="B21" i="1" s="1"/>
  <c r="B22" i="1" s="1"/>
  <c r="B23" i="1" s="1"/>
  <c r="B24" i="1" s="1"/>
  <c r="B25" i="1" s="1"/>
</calcChain>
</file>

<file path=xl/sharedStrings.xml><?xml version="1.0" encoding="utf-8"?>
<sst xmlns="http://schemas.openxmlformats.org/spreadsheetml/2006/main" count="129" uniqueCount="123">
  <si>
    <t>Warranty</t>
  </si>
  <si>
    <t>i</t>
    <phoneticPr fontId="0"/>
  </si>
  <si>
    <t>ii</t>
    <phoneticPr fontId="0"/>
  </si>
  <si>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</si>
  <si>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</si>
  <si>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</si>
  <si>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</si>
  <si>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</si>
  <si>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</si>
  <si>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</si>
  <si>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</si>
  <si>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</si>
  <si>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</si>
  <si>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</si>
  <si>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</si>
  <si>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</si>
  <si>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</si>
  <si>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</si>
  <si>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</si>
  <si>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</si>
  <si>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</si>
  <si>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</si>
  <si>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</si>
  <si>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</si>
  <si>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</si>
  <si>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</si>
  <si>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</si>
  <si>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</si>
  <si>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</si>
  <si>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</si>
  <si>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</si>
  <si>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</si>
  <si>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</si>
  <si>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</si>
  <si>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</si>
  <si>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</si>
  <si>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</si>
  <si>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</si>
  <si>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</si>
  <si>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</si>
  <si>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</si>
  <si>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</si>
  <si>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</si>
  <si>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</si>
  <si>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</si>
  <si>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</si>
  <si>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</si>
  <si>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</si>
  <si>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</si>
  <si>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</si>
  <si>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</si>
  <si>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</si>
  <si>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</si>
  <si>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</si>
  <si>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</si>
  <si>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</si>
  <si>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</si>
  <si>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</si>
  <si>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</si>
  <si>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</si>
  <si>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</si>
  <si>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</si>
  <si>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</si>
  <si>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</si>
  <si>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</si>
  <si>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</si>
  <si>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</si>
  <si>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</si>
  <si>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iii</t>
  </si>
  <si>
    <t>iv</t>
  </si>
  <si>
    <t>v</t>
  </si>
  <si>
    <t> 1</t>
  </si>
  <si>
    <t> 10 October 2019</t>
  </si>
  <si>
    <t>Working group (WHO/IAEA)</t>
  </si>
  <si>
    <t>(under development)</t>
  </si>
  <si>
    <t>Not applicable</t>
  </si>
  <si>
    <t>Not applicable </t>
  </si>
  <si>
    <t>Hospital</t>
  </si>
  <si>
    <t>Radiation Oncology Department</t>
  </si>
  <si>
    <t>Comprehensive parameters at control console and on in-room monitors.</t>
  </si>
  <si>
    <t>At control console, couch and hand pendants.</t>
  </si>
  <si>
    <t>Fixed, not mobile</t>
  </si>
  <si>
    <t>Onsite spare parts kit is recommended.</t>
  </si>
  <si>
    <t>Room laser system, audio visual communication system.</t>
  </si>
  <si>
    <t>If storage is required prior to installation, the storage area should be secure, clean and dust-free, dry, cool, well-lit, ventilated and vermin-proof.</t>
  </si>
  <si>
    <t>Symbols used according to ISO-15233 standards.</t>
  </si>
  <si>
    <t>Applications training in configuration, clinical operation, safety features and service mode.</t>
  </si>
  <si>
    <t>Radiation regulatory approval of room shielding and approval to acquire radiation source.
It is the responsibility of the hospital to comply with requirements in the manufacturer’s site planning guide and ensure services are ready for installation of the equipment. Pre-installation inspection of the site by the installer may be required.</t>
  </si>
  <si>
    <t>The equipment shall only be used in accordance with departmental policies, procedures and work instructions, and consistent with manufacturer’s use instructions, to ensure safety and protection.</t>
  </si>
  <si>
    <t>At least 12 months</t>
  </si>
  <si>
    <t>To be specified by manufacturer.</t>
  </si>
  <si>
    <t>Comprehensive user manual, including emergency procedures.</t>
  </si>
  <si>
    <t>US FDA: Device Class 2</t>
  </si>
  <si>
    <t>Risk classification</t>
  </si>
  <si>
    <t>Regulatory approval/certification</t>
  </si>
  <si>
    <t>Regional/local standards</t>
  </si>
  <si>
    <t>Regulations</t>
  </si>
  <si>
    <t>Country-specific and regional standards may apply.</t>
  </si>
  <si>
    <t>Conventional simulator with digital imaging systems</t>
  </si>
  <si>
    <t>Z110102</t>
  </si>
  <si>
    <t>INSTRUMENTS FOR SIMULATION IN RADIOTHERAPY</t>
  </si>
  <si>
    <t>Conventional simulator</t>
  </si>
  <si>
    <t>Radiation therapy simulation system.</t>
  </si>
  <si>
    <t>12 Diagnostic and therapeutic radiation devices.</t>
  </si>
  <si>
    <t>Simulators, Radiotherapy</t>
  </si>
  <si>
    <t>42203200; 42203201</t>
  </si>
  <si>
    <t>External beam radiotherapy, brachytherapy</t>
  </si>
  <si>
    <t>An assembly of diagnostic and radiation therapy devices comprising a radiation therapy simulation system intended for radiation therapy treatment planning applications. It is configured as a diagnostic X-ray system, e.g. fluoroscopic, planar, computed tomography (CT) with associated hardware and software. It is used to localize the field volume to be exposed during radiation therapy and to confirm the position and size of the therapeutic irradiation field produced by a specific set of treatment parameters that have been developed. A radiation therapy treatment planning system (RTTPS) will typically interface to receive the parameters being measured for further use in treatment calculations.</t>
  </si>
  <si>
    <t>X-ray imaging of patients for radiotherapy treatment planning.</t>
  </si>
  <si>
    <t>A unit providing planar X-ray imaging of patients for radiotherapy treatment planning. The unit shall include a gantry, collimator and couch to allow simulation of the treatment position on a treatment unit. The unit shall be Digital Imaging and Communications in Medicine (DICOM) compatible for transfer of images to a treatment planning system (TPS).</t>
  </si>
  <si>
    <t>• A motorized gantry of isocentric design and a gantry rotation range ±180o with a maximum mechanical isocentre sphere diameter of 2.0 mm.
• An adjustable X-ray focus-to-isocentre distance at least 80–100 cm.
• An X-ray tube for radiography and fluoroscopy. There shall be two focal spot sizes available.
• An X-ray generator with 30 kW high-frequency capable of fluoroscopy and radiography modes, up to 125 kVp and 300 mAs (radiography) and 4 mA (fluoroscopy).
• A motorized diaphragm to collimate the X-ray beam with both local and remote control. The collimator rotation range shall be at least ±90o. The maximum field size at the isocentre shall be up to 40 cm × 40 cm at 100 cm from the focus.
• Radio-opaque wires to define the intended treatment field, independent of the X-ray beam diaphragm, motorized and with both local and remote control. Asymmetric setting of the wire positions is required.
• A light field shall be incorporated in the head of the gantry to indicate the radiation field location. The light/radiation field coincidence shall be less than 2 mm.
• An optical distance indicator shall be incorporated in the head of the gantry. The optical distance indication range shall be SAD ±20 cm.
• A motorized couch with X-ray transparency of the couch top, isocentric rotation limits of ±90o, lateral motion range of ±20 cm, motorized vertical movement, longitudinal range of greater than or equal to 70 cm, and sag of the couch top less than 5 mm with a patient of 80 kg. The couch shall be able to take a maximum weight of at least 180 kg. The couch shall be indexed to allow reproducible placement of patient immobilization devices and the indexing system should preferably be of the same type as the radiotherapy department’s treatment couches.
• A hand pendant for control of parameters inside the simulator room.
• An in-room monitor with display of simulator parameters.
• A front pointer to locate the mechanical isocentre.
• A transparent shadow tray that is positioned at the same source-to-tray distance as the treatment units and a grid tray.
• A digital X-ray imaging system (flat panel) with dimensions greater than or equal to 30 cm x 30 cm. Lateral and longitudinal movements of the imaging system shall be available.
• Anti-collision systems particularly for the imaging system.
• A CCTV system with pan, tilt and zoom capability.
• A patient intercommunication system.
• Four mounted external lasers (two lateral cross lasers, one ceiling cross laser and one sagittal line laser) intersecting at the mechanical isocentre.
• A remote console for control of the X-ray system and control of the gantry, collimator, imaging panel and couch. The console shall include a DICOM 3.0 interface for digital networking of images (transfer of digital images to and from a TPS).
• IEC 61217 scale convention as at least one option in clinical mode.</t>
  </si>
  <si>
    <t>Major components of the conventional simulator include X-ray tube, housing and generator, X-ray detector system, gantry, collimator, patient couch, and control console.</t>
  </si>
  <si>
    <t>Three phase electrical power and air-conditioning.</t>
  </si>
  <si>
    <t>Patient immobilization equipment, mould room equipment, dosimetry and quality control equipment, radiation safety equipment.</t>
  </si>
  <si>
    <t>Conventional simulators are housed in shielded rooms to provide radiation protection for staff and members of the public. Refer to IAEA publications Safety Reports Series No. 47 and Human Health Reports No. 10.
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</si>
  <si>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Acceptance testing, commissioning of imaging system, baselines for quality control, comprehensive radiation survey.</t>
  </si>
  <si>
    <t>Approximately 4 service days per year. Tasks as per manufacturer’s preventative maintenance schedule.</t>
  </si>
  <si>
    <t>Full-service contract, including parts, service and repair or in-house maintenance engineering service.</t>
  </si>
  <si>
    <t>9 years minimum</t>
  </si>
  <si>
    <t>10 years</t>
  </si>
  <si>
    <t>Radiation regulatory approval for equipment possession, use and premises.</t>
  </si>
  <si>
    <t>IEC, Medical Electrical Equipment, Part 1: General Requirements for Safety, Rep. IEC 60601-1:2005+AMD1:2012.
IAEA, Radiation Protection and Safety of Radiation Sources, Basic Safety Standards, No. GSR Part 3, 2014.
IEC, Medical electrical equipment – Part 2–29: Particular requirements for the basic safety and essential performance of radiotherapy simulators, IEC 60601-2-29:2008.
IEC, Radiotherapy simulators – Functional performance characteristics, IEC 61168:1993.
IEC, Radiotherapy simulators – Guidelines for functional performance characteristics, IEC TS 61170:1993.
IEC, Radiotherapy equipment – Coordinates, movements and scales, IEC 61217.</t>
  </si>
  <si>
    <t>Local radiation safety regulations may apply.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</si>
</sst>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5" fillId="0" borderId="0"/>
  </cellStyleXfs>
  <cellXfs count="8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2" fillId="0" borderId="27" xfId="1" applyFont="1" applyBorder="1" applyAlignment="1">
      <alignment horizontal="center" vertical="center"/>
    </xf>
    <xf numFmtId="0" fontId="3" fillId="0" borderId="10" xfId="1" applyFont="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23" xfId="0" applyFont="1" applyFill="1" applyBorder="1" applyAlignment="1">
      <alignment horizontal="left" vertical="center" indent="1"/>
    </xf>
    <xf numFmtId="0" fontId="4" fillId="4" borderId="3"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3" fillId="0" borderId="8" xfId="1" applyFont="1" applyBorder="1" applyAlignment="1">
      <alignment horizontal="left" vertical="top"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3"/>
  <sheetViews>
    <sheetView tabSelected="1" zoomScale="75" zoomScaleNormal="75" workbookViewId="0">
      <selection activeCell="D82" sqref="D82"/>
    </sheetView>
  </sheetViews>
  <sheetFormatPr defaultRowHeight="15" x14ac:dyDescent="0.25"/>
  <cols>
    <col min="1" max="1" width="9.140625" style="1"/>
    <col min="2" max="2" width="6.42578125" style="4" customWidth="1"/>
    <col min="3" max="3" width="49.5703125" style="5" bestFit="1" customWidth="1"/>
    <col min="4" max="4" width="165.285156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2.25" customHeight="1" thickBot="1" x14ac:dyDescent="0.3">
      <c r="B6" s="62" t="s">
        <v>98</v>
      </c>
      <c r="C6" s="63"/>
      <c r="D6" s="64"/>
    </row>
    <row r="7" spans="2:4" x14ac:dyDescent="0.25">
      <c r="B7" s="40" t="s">
        <v>1</v>
      </c>
      <c r="C7" s="54" t="s">
        <v>5</v>
      </c>
      <c r="D7" s="41" t="s">
        <v>71</v>
      </c>
    </row>
    <row r="8" spans="2:4" ht="14.25" customHeight="1" x14ac:dyDescent="0.25">
      <c r="B8" s="42" t="s">
        <v>2</v>
      </c>
      <c r="C8" s="53" t="s">
        <v>6</v>
      </c>
      <c r="D8" s="43" t="s">
        <v>72</v>
      </c>
    </row>
    <row r="9" spans="2:4" s="1" customFormat="1" x14ac:dyDescent="0.25">
      <c r="B9" s="42" t="s">
        <v>68</v>
      </c>
      <c r="C9" s="53" t="s">
        <v>7</v>
      </c>
      <c r="D9" s="43"/>
    </row>
    <row r="10" spans="2:4" s="1" customFormat="1" x14ac:dyDescent="0.25">
      <c r="B10" s="42" t="s">
        <v>69</v>
      </c>
      <c r="C10" s="52" t="s">
        <v>8</v>
      </c>
      <c r="D10" s="43"/>
    </row>
    <row r="11" spans="2:4" s="1" customFormat="1" ht="15.75" thickBot="1" x14ac:dyDescent="0.3">
      <c r="B11" s="44" t="s">
        <v>70</v>
      </c>
      <c r="C11" s="55" t="s">
        <v>9</v>
      </c>
      <c r="D11" s="45" t="s">
        <v>73</v>
      </c>
    </row>
    <row r="12" spans="2:4" s="1" customFormat="1" ht="27" customHeight="1" thickBot="1" x14ac:dyDescent="0.3">
      <c r="B12" s="78" t="s">
        <v>10</v>
      </c>
      <c r="C12" s="79"/>
      <c r="D12" s="80"/>
    </row>
    <row r="13" spans="2:4" s="1" customFormat="1" x14ac:dyDescent="0.25">
      <c r="B13" s="9">
        <v>1</v>
      </c>
      <c r="C13" s="10" t="s">
        <v>11</v>
      </c>
      <c r="D13" s="11" t="s">
        <v>74</v>
      </c>
    </row>
    <row r="14" spans="2:4" s="1" customFormat="1" x14ac:dyDescent="0.25">
      <c r="B14" s="12">
        <f>B13+1</f>
        <v>2</v>
      </c>
      <c r="C14" s="13" t="s">
        <v>12</v>
      </c>
      <c r="D14" s="14" t="s">
        <v>101</v>
      </c>
    </row>
    <row r="15" spans="2:4" s="1" customFormat="1" x14ac:dyDescent="0.25">
      <c r="B15" s="12">
        <f>B14+1</f>
        <v>3</v>
      </c>
      <c r="C15" s="13" t="s">
        <v>13</v>
      </c>
      <c r="D15" s="49" t="s">
        <v>75</v>
      </c>
    </row>
    <row r="16" spans="2:4" s="1" customFormat="1" x14ac:dyDescent="0.25">
      <c r="B16" s="15">
        <f>B15+1</f>
        <v>4</v>
      </c>
      <c r="C16" s="16" t="s">
        <v>14</v>
      </c>
      <c r="D16" s="14" t="s">
        <v>102</v>
      </c>
    </row>
    <row r="17" spans="2:4" s="1" customFormat="1" x14ac:dyDescent="0.25">
      <c r="B17" s="15">
        <f t="shared" ref="B17:B25" si="0">B16+1</f>
        <v>5</v>
      </c>
      <c r="C17" s="18" t="s">
        <v>15</v>
      </c>
      <c r="D17" s="14">
        <v>35294</v>
      </c>
    </row>
    <row r="18" spans="2:4" s="1" customFormat="1" x14ac:dyDescent="0.25">
      <c r="B18" s="15">
        <f t="shared" si="0"/>
        <v>6</v>
      </c>
      <c r="C18" s="18" t="s">
        <v>16</v>
      </c>
      <c r="D18" s="14" t="s">
        <v>103</v>
      </c>
    </row>
    <row r="19" spans="2:4" s="1" customFormat="1" x14ac:dyDescent="0.25">
      <c r="B19" s="15">
        <f t="shared" si="0"/>
        <v>7</v>
      </c>
      <c r="C19" s="18" t="s">
        <v>17</v>
      </c>
      <c r="D19" s="14" t="s">
        <v>104</v>
      </c>
    </row>
    <row r="20" spans="2:4" s="1" customFormat="1" x14ac:dyDescent="0.25">
      <c r="B20" s="15">
        <f t="shared" si="0"/>
        <v>8</v>
      </c>
      <c r="C20" s="18" t="s">
        <v>18</v>
      </c>
      <c r="D20" s="14">
        <v>13280</v>
      </c>
    </row>
    <row r="21" spans="2:4" s="1" customFormat="1" x14ac:dyDescent="0.25">
      <c r="B21" s="15">
        <f t="shared" si="0"/>
        <v>9</v>
      </c>
      <c r="C21" s="18" t="s">
        <v>19</v>
      </c>
      <c r="D21" s="14" t="s">
        <v>105</v>
      </c>
    </row>
    <row r="22" spans="2:4" s="1" customFormat="1" x14ac:dyDescent="0.25">
      <c r="B22" s="15">
        <f t="shared" si="0"/>
        <v>10</v>
      </c>
      <c r="C22" s="18" t="s">
        <v>20</v>
      </c>
      <c r="D22" s="14" t="s">
        <v>76</v>
      </c>
    </row>
    <row r="23" spans="2:4" s="1" customFormat="1" x14ac:dyDescent="0.25">
      <c r="B23" s="15">
        <f t="shared" si="0"/>
        <v>11</v>
      </c>
      <c r="C23" s="18" t="s">
        <v>21</v>
      </c>
      <c r="D23" s="14" t="s">
        <v>75</v>
      </c>
    </row>
    <row r="24" spans="2:4" s="1" customFormat="1" x14ac:dyDescent="0.25">
      <c r="B24" s="15">
        <f t="shared" si="0"/>
        <v>12</v>
      </c>
      <c r="C24" s="16" t="s">
        <v>22</v>
      </c>
      <c r="D24" s="14" t="s">
        <v>106</v>
      </c>
    </row>
    <row r="25" spans="2:4" s="8" customFormat="1" ht="57" x14ac:dyDescent="0.25">
      <c r="B25" s="15">
        <f t="shared" si="0"/>
        <v>13</v>
      </c>
      <c r="C25" s="18" t="s">
        <v>23</v>
      </c>
      <c r="D25" s="14" t="s">
        <v>107</v>
      </c>
    </row>
    <row r="26" spans="2:4" s="8" customFormat="1" x14ac:dyDescent="0.25">
      <c r="B26" s="15">
        <v>14</v>
      </c>
      <c r="C26" s="18" t="s">
        <v>3</v>
      </c>
      <c r="D26" s="49" t="s">
        <v>99</v>
      </c>
    </row>
    <row r="27" spans="2:4" s="8" customFormat="1" ht="15.75" thickBot="1" x14ac:dyDescent="0.3">
      <c r="B27" s="20">
        <v>15</v>
      </c>
      <c r="C27" s="21" t="s">
        <v>4</v>
      </c>
      <c r="D27" s="14" t="s">
        <v>100</v>
      </c>
    </row>
    <row r="28" spans="2:4" s="8" customFormat="1" ht="27" customHeight="1" thickBot="1" x14ac:dyDescent="0.3">
      <c r="B28" s="74" t="s">
        <v>24</v>
      </c>
      <c r="C28" s="81"/>
      <c r="D28" s="82"/>
    </row>
    <row r="29" spans="2:4" s="8" customFormat="1" x14ac:dyDescent="0.25">
      <c r="B29" s="15">
        <f>B27+1</f>
        <v>16</v>
      </c>
      <c r="C29" s="13" t="s">
        <v>25</v>
      </c>
      <c r="D29" s="49" t="s">
        <v>108</v>
      </c>
    </row>
    <row r="30" spans="2:4" s="8" customFormat="1" x14ac:dyDescent="0.25">
      <c r="B30" s="15">
        <f t="shared" ref="B30:B39" si="1">B29+1</f>
        <v>17</v>
      </c>
      <c r="C30" s="22" t="s">
        <v>26</v>
      </c>
      <c r="D30" s="14" t="s">
        <v>77</v>
      </c>
    </row>
    <row r="31" spans="2:4" s="8" customFormat="1" x14ac:dyDescent="0.25">
      <c r="B31" s="15">
        <f t="shared" si="1"/>
        <v>18</v>
      </c>
      <c r="C31" s="18" t="s">
        <v>27</v>
      </c>
      <c r="D31" s="14" t="s">
        <v>78</v>
      </c>
    </row>
    <row r="32" spans="2:4" s="8" customFormat="1" ht="29.25" thickBot="1" x14ac:dyDescent="0.3">
      <c r="B32" s="15">
        <f t="shared" si="1"/>
        <v>19</v>
      </c>
      <c r="C32" s="16" t="s">
        <v>28</v>
      </c>
      <c r="D32" s="14" t="s">
        <v>109</v>
      </c>
    </row>
    <row r="33" spans="2:4" s="8" customFormat="1" ht="29.25" customHeight="1" thickBot="1" x14ac:dyDescent="0.3">
      <c r="B33" s="74" t="s">
        <v>29</v>
      </c>
      <c r="C33" s="75"/>
      <c r="D33" s="76"/>
    </row>
    <row r="34" spans="2:4" s="8" customFormat="1" ht="370.5" customHeight="1" x14ac:dyDescent="0.25">
      <c r="B34" s="57">
        <f>B32+1</f>
        <v>20</v>
      </c>
      <c r="C34" s="58" t="s">
        <v>30</v>
      </c>
      <c r="D34" s="83" t="s">
        <v>110</v>
      </c>
    </row>
    <row r="35" spans="2:4" s="8" customFormat="1" x14ac:dyDescent="0.25">
      <c r="B35" s="15">
        <f>B34+1</f>
        <v>21</v>
      </c>
      <c r="C35" s="16" t="s">
        <v>31</v>
      </c>
      <c r="D35" s="14" t="s">
        <v>79</v>
      </c>
    </row>
    <row r="36" spans="2:4" s="8" customFormat="1" ht="15.75" thickBot="1" x14ac:dyDescent="0.3">
      <c r="B36" s="15">
        <f t="shared" si="1"/>
        <v>22</v>
      </c>
      <c r="C36" s="16" t="s">
        <v>32</v>
      </c>
      <c r="D36" s="14" t="s">
        <v>80</v>
      </c>
    </row>
    <row r="37" spans="2:4" s="8" customFormat="1" ht="30" customHeight="1" thickBot="1" x14ac:dyDescent="0.3">
      <c r="B37" s="68" t="s">
        <v>33</v>
      </c>
      <c r="C37" s="69"/>
      <c r="D37" s="70"/>
    </row>
    <row r="38" spans="2:4" s="8" customFormat="1" x14ac:dyDescent="0.25">
      <c r="B38" s="15">
        <f>B36+1</f>
        <v>23</v>
      </c>
      <c r="C38" s="25" t="s">
        <v>34</v>
      </c>
      <c r="D38" s="17" t="s">
        <v>111</v>
      </c>
    </row>
    <row r="39" spans="2:4" s="8" customFormat="1" x14ac:dyDescent="0.25">
      <c r="B39" s="15">
        <f t="shared" si="1"/>
        <v>24</v>
      </c>
      <c r="C39" s="26" t="s">
        <v>35</v>
      </c>
      <c r="D39" s="17" t="s">
        <v>81</v>
      </c>
    </row>
    <row r="40" spans="2:4" s="8" customFormat="1" ht="15.75" thickBot="1" x14ac:dyDescent="0.3">
      <c r="B40" s="15">
        <f>B39+1</f>
        <v>25</v>
      </c>
      <c r="C40" s="24" t="s">
        <v>36</v>
      </c>
      <c r="D40" s="17" t="s">
        <v>75</v>
      </c>
    </row>
    <row r="41" spans="2:4" s="8" customFormat="1" ht="31.5" customHeight="1" thickBot="1" x14ac:dyDescent="0.3">
      <c r="B41" s="68" t="s">
        <v>37</v>
      </c>
      <c r="C41" s="69"/>
      <c r="D41" s="77"/>
    </row>
    <row r="42" spans="2:4" s="8" customFormat="1" ht="15.75" thickBot="1" x14ac:dyDescent="0.3">
      <c r="B42" s="27">
        <f>B40+1</f>
        <v>26</v>
      </c>
      <c r="C42" s="46" t="s">
        <v>38</v>
      </c>
      <c r="D42" s="17" t="s">
        <v>112</v>
      </c>
    </row>
    <row r="43" spans="2:4" s="8" customFormat="1" ht="33.75" customHeight="1" thickBot="1" x14ac:dyDescent="0.3">
      <c r="B43" s="68" t="s">
        <v>39</v>
      </c>
      <c r="C43" s="69"/>
      <c r="D43" s="70"/>
    </row>
    <row r="44" spans="2:4" s="8" customFormat="1" x14ac:dyDescent="0.25">
      <c r="B44" s="27">
        <f t="shared" ref="B44" si="2">B42+1</f>
        <v>27</v>
      </c>
      <c r="C44" s="28" t="s">
        <v>40</v>
      </c>
      <c r="D44" s="17" t="s">
        <v>113</v>
      </c>
    </row>
    <row r="45" spans="2:4" s="8" customFormat="1" x14ac:dyDescent="0.25">
      <c r="B45" s="27">
        <f>B44+1</f>
        <v>28</v>
      </c>
      <c r="C45" s="16" t="s">
        <v>41</v>
      </c>
      <c r="D45" s="17" t="s">
        <v>75</v>
      </c>
    </row>
    <row r="46" spans="2:4" s="8" customFormat="1" x14ac:dyDescent="0.25">
      <c r="B46" s="27">
        <f>B45+1</f>
        <v>29</v>
      </c>
      <c r="C46" s="16" t="s">
        <v>42</v>
      </c>
      <c r="D46" s="17" t="s">
        <v>75</v>
      </c>
    </row>
    <row r="47" spans="2:4" s="8" customFormat="1" x14ac:dyDescent="0.25">
      <c r="B47" s="27">
        <f>B46+1</f>
        <v>30</v>
      </c>
      <c r="C47" s="23" t="s">
        <v>43</v>
      </c>
      <c r="D47" s="17" t="s">
        <v>82</v>
      </c>
    </row>
    <row r="48" spans="2:4" s="8" customFormat="1" ht="15.75" thickBot="1" x14ac:dyDescent="0.3">
      <c r="B48" s="27">
        <f>B47+1</f>
        <v>31</v>
      </c>
      <c r="C48" s="24" t="s">
        <v>44</v>
      </c>
      <c r="D48" s="29" t="s">
        <v>83</v>
      </c>
    </row>
    <row r="49" spans="2:4" s="8" customFormat="1" ht="33" customHeight="1" thickBot="1" x14ac:dyDescent="0.3">
      <c r="B49" s="68" t="s">
        <v>45</v>
      </c>
      <c r="C49" s="69"/>
      <c r="D49" s="70"/>
    </row>
    <row r="50" spans="2:4" s="8" customFormat="1" x14ac:dyDescent="0.25">
      <c r="B50" s="27">
        <f>B48+1</f>
        <v>32</v>
      </c>
      <c r="C50" s="28" t="s">
        <v>46</v>
      </c>
      <c r="D50" s="29" t="s">
        <v>75</v>
      </c>
    </row>
    <row r="51" spans="2:4" s="8" customFormat="1" x14ac:dyDescent="0.25">
      <c r="B51" s="27">
        <f>B50+1</f>
        <v>33</v>
      </c>
      <c r="C51" s="28" t="s">
        <v>47</v>
      </c>
      <c r="D51" s="29" t="s">
        <v>75</v>
      </c>
    </row>
    <row r="52" spans="2:4" s="8" customFormat="1" x14ac:dyDescent="0.25">
      <c r="B52" s="27">
        <f t="shared" ref="B52:B53" si="3">B51+1</f>
        <v>34</v>
      </c>
      <c r="C52" s="47" t="s">
        <v>48</v>
      </c>
      <c r="D52" s="29" t="s">
        <v>84</v>
      </c>
    </row>
    <row r="53" spans="2:4" s="8" customFormat="1" ht="15.75" thickBot="1" x14ac:dyDescent="0.3">
      <c r="B53" s="27">
        <f t="shared" si="3"/>
        <v>35</v>
      </c>
      <c r="C53" s="31" t="s">
        <v>49</v>
      </c>
      <c r="D53" s="29" t="s">
        <v>85</v>
      </c>
    </row>
    <row r="54" spans="2:4" s="8" customFormat="1" ht="34.5" customHeight="1" thickBot="1" x14ac:dyDescent="0.3">
      <c r="B54" s="65" t="s">
        <v>50</v>
      </c>
      <c r="C54" s="66"/>
      <c r="D54" s="67"/>
    </row>
    <row r="55" spans="2:4" s="8" customFormat="1" ht="72" thickBot="1" x14ac:dyDescent="0.3">
      <c r="B55" s="27">
        <f>B53+1</f>
        <v>36</v>
      </c>
      <c r="C55" s="46" t="s">
        <v>51</v>
      </c>
      <c r="D55" s="30" t="s">
        <v>114</v>
      </c>
    </row>
    <row r="56" spans="2:4" s="8" customFormat="1" ht="34.5" customHeight="1" thickBot="1" x14ac:dyDescent="0.3">
      <c r="B56" s="68" t="s">
        <v>52</v>
      </c>
      <c r="C56" s="69"/>
      <c r="D56" s="70"/>
    </row>
    <row r="57" spans="2:4" s="8" customFormat="1" ht="42.75" x14ac:dyDescent="0.25">
      <c r="B57" s="27">
        <f>B55+1</f>
        <v>37</v>
      </c>
      <c r="C57" s="28" t="s">
        <v>53</v>
      </c>
      <c r="D57" s="30" t="s">
        <v>87</v>
      </c>
    </row>
    <row r="58" spans="2:4" s="8" customFormat="1" x14ac:dyDescent="0.25">
      <c r="B58" s="27">
        <f t="shared" ref="B58:B66" si="4">B57+1</f>
        <v>38</v>
      </c>
      <c r="C58" s="48" t="s">
        <v>54</v>
      </c>
      <c r="D58" s="30" t="s">
        <v>115</v>
      </c>
    </row>
    <row r="59" spans="2:4" s="8" customFormat="1" x14ac:dyDescent="0.25">
      <c r="B59" s="27">
        <f t="shared" si="4"/>
        <v>39</v>
      </c>
      <c r="C59" s="24" t="s">
        <v>55</v>
      </c>
      <c r="D59" s="30" t="s">
        <v>86</v>
      </c>
    </row>
    <row r="60" spans="2:4" s="8" customFormat="1" ht="29.25" thickBot="1" x14ac:dyDescent="0.3">
      <c r="B60" s="15">
        <f>B59+1</f>
        <v>40</v>
      </c>
      <c r="C60" s="32" t="s">
        <v>56</v>
      </c>
      <c r="D60" s="17" t="s">
        <v>88</v>
      </c>
    </row>
    <row r="61" spans="2:4" s="8" customFormat="1" ht="36.75" customHeight="1" thickBot="1" x14ac:dyDescent="0.3">
      <c r="B61" s="71" t="s">
        <v>57</v>
      </c>
      <c r="C61" s="72"/>
      <c r="D61" s="73"/>
    </row>
    <row r="62" spans="2:4" s="8" customFormat="1" x14ac:dyDescent="0.25">
      <c r="B62" s="27">
        <f>B60+1</f>
        <v>41</v>
      </c>
      <c r="C62" s="25" t="s">
        <v>0</v>
      </c>
      <c r="D62" s="29" t="s">
        <v>89</v>
      </c>
    </row>
    <row r="63" spans="2:4" s="8" customFormat="1" x14ac:dyDescent="0.25">
      <c r="B63" s="27">
        <f t="shared" si="4"/>
        <v>42</v>
      </c>
      <c r="C63" s="23" t="s">
        <v>58</v>
      </c>
      <c r="D63" s="19" t="s">
        <v>116</v>
      </c>
    </row>
    <row r="64" spans="2:4" s="8" customFormat="1" x14ac:dyDescent="0.25">
      <c r="B64" s="27">
        <f t="shared" si="4"/>
        <v>43</v>
      </c>
      <c r="C64" s="16" t="s">
        <v>59</v>
      </c>
      <c r="D64" s="17" t="s">
        <v>117</v>
      </c>
    </row>
    <row r="65" spans="2:4" s="8" customFormat="1" x14ac:dyDescent="0.25">
      <c r="B65" s="27">
        <f t="shared" si="4"/>
        <v>44</v>
      </c>
      <c r="C65" s="16" t="s">
        <v>60</v>
      </c>
      <c r="D65" s="17" t="s">
        <v>118</v>
      </c>
    </row>
    <row r="66" spans="2:4" s="8" customFormat="1" ht="15.75" thickBot="1" x14ac:dyDescent="0.3">
      <c r="B66" s="27">
        <f t="shared" si="4"/>
        <v>45</v>
      </c>
      <c r="C66" s="24" t="s">
        <v>61</v>
      </c>
      <c r="D66" s="30" t="s">
        <v>90</v>
      </c>
    </row>
    <row r="67" spans="2:4" s="8" customFormat="1" ht="33.75" customHeight="1" thickBot="1" x14ac:dyDescent="0.3">
      <c r="B67" s="68" t="s">
        <v>62</v>
      </c>
      <c r="C67" s="69"/>
      <c r="D67" s="70"/>
    </row>
    <row r="68" spans="2:4" s="8" customFormat="1" ht="15.75" thickBot="1" x14ac:dyDescent="0.3">
      <c r="B68" s="33">
        <f>B66+1</f>
        <v>46</v>
      </c>
      <c r="C68" s="28" t="s">
        <v>63</v>
      </c>
      <c r="D68" s="30" t="s">
        <v>91</v>
      </c>
    </row>
    <row r="69" spans="2:4" s="8" customFormat="1" ht="36" customHeight="1" thickBot="1" x14ac:dyDescent="0.3">
      <c r="B69" s="68" t="s">
        <v>65</v>
      </c>
      <c r="C69" s="69"/>
      <c r="D69" s="70"/>
    </row>
    <row r="70" spans="2:4" s="8" customFormat="1" ht="24" customHeight="1" thickBot="1" x14ac:dyDescent="0.3">
      <c r="B70" s="34">
        <f>B68+1</f>
        <v>47</v>
      </c>
      <c r="C70" s="21" t="s">
        <v>64</v>
      </c>
      <c r="D70" s="35" t="s">
        <v>119</v>
      </c>
    </row>
    <row r="71" spans="2:4" s="8" customFormat="1" ht="33.75" customHeight="1" thickBot="1" x14ac:dyDescent="0.3">
      <c r="B71" s="59" t="s">
        <v>66</v>
      </c>
      <c r="C71" s="60"/>
      <c r="D71" s="61"/>
    </row>
    <row r="72" spans="2:4" s="8" customFormat="1" ht="15" customHeight="1" x14ac:dyDescent="0.25">
      <c r="B72" s="36">
        <f>B70+1</f>
        <v>48</v>
      </c>
      <c r="C72" s="51" t="s">
        <v>93</v>
      </c>
      <c r="D72" s="37" t="s">
        <v>92</v>
      </c>
    </row>
    <row r="73" spans="2:4" s="8" customFormat="1" x14ac:dyDescent="0.25">
      <c r="B73" s="15">
        <f>B72+1</f>
        <v>49</v>
      </c>
      <c r="C73" s="48" t="s">
        <v>94</v>
      </c>
      <c r="D73" s="38" t="s">
        <v>120</v>
      </c>
    </row>
    <row r="74" spans="2:4" s="8" customFormat="1" ht="85.5" x14ac:dyDescent="0.25">
      <c r="B74" s="15">
        <v>50</v>
      </c>
      <c r="C74" s="16" t="s">
        <v>67</v>
      </c>
      <c r="D74" s="56" t="s">
        <v>121</v>
      </c>
    </row>
    <row r="75" spans="2:4" s="8" customFormat="1" x14ac:dyDescent="0.25">
      <c r="B75" s="15">
        <v>51</v>
      </c>
      <c r="C75" s="48" t="s">
        <v>95</v>
      </c>
      <c r="D75" s="38" t="s">
        <v>97</v>
      </c>
    </row>
    <row r="76" spans="2:4" s="8" customFormat="1" ht="15.75" thickBot="1" x14ac:dyDescent="0.3">
      <c r="B76" s="20">
        <v>52</v>
      </c>
      <c r="C76" s="50" t="s">
        <v>96</v>
      </c>
      <c r="D76" s="39" t="s">
        <v>122</v>
      </c>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8" customFormat="1" x14ac:dyDescent="0.25">
      <c r="B162" s="6"/>
      <c r="C162" s="7"/>
    </row>
    <row r="163" spans="2:3" s="8" customFormat="1" x14ac:dyDescent="0.25">
      <c r="B163" s="6"/>
      <c r="C163" s="7"/>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row r="242" spans="2:3" s="1" customFormat="1" x14ac:dyDescent="0.25">
      <c r="B242" s="3"/>
      <c r="C242" s="2"/>
    </row>
    <row r="243" spans="2:3" s="1" customFormat="1" x14ac:dyDescent="0.25">
      <c r="B243" s="3"/>
      <c r="C243" s="2"/>
    </row>
  </sheetData>
  <mergeCells count="14">
    <mergeCell ref="B71:D71"/>
    <mergeCell ref="B6:D6"/>
    <mergeCell ref="B54:D54"/>
    <mergeCell ref="B56:D56"/>
    <mergeCell ref="B61:D61"/>
    <mergeCell ref="B67:D67"/>
    <mergeCell ref="B69:D69"/>
    <mergeCell ref="B33:D33"/>
    <mergeCell ref="B37:D37"/>
    <mergeCell ref="B41:D41"/>
    <mergeCell ref="B43:D43"/>
    <mergeCell ref="B49:D49"/>
    <mergeCell ref="B12:D12"/>
    <mergeCell ref="B28:D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2020-12-14T17:44:15Z</dcterms:modified>
</cp:coreProperties>
</file>