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cuments\Consulenze\WHO_Ginevra\Lavoro\POST-CONTRATTO OTTOBRE 2020\SPECIFICHE IN EXCEL\MEDEVIS and OTHER PUBLICATIONS\TO BE UPLOADED or UPDATED\READY\To be uploaded\"/>
    </mc:Choice>
  </mc:AlternateContent>
  <bookViews>
    <workbookView xWindow="0" yWindow="0" windowWidth="20490" windowHeight="8745"/>
  </bookViews>
  <sheets>
    <sheet name="ICU Beds" sheetId="2" r:id="rId1"/>
  </sheets>
  <externalReferences>
    <externalReference r:id="rId2"/>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2" l="1"/>
  <c r="B64" i="2" l="1"/>
  <c r="B62" i="2"/>
  <c r="B60" i="2"/>
  <c r="B54" i="2"/>
  <c r="B49" i="2"/>
  <c r="B47" i="2"/>
  <c r="B42" i="2"/>
  <c r="B34" i="2"/>
  <c r="B30" i="2"/>
  <c r="B25" i="2"/>
  <c r="B20" i="2"/>
  <c r="B19" i="2"/>
  <c r="B21" i="2" s="1"/>
  <c r="B22" i="2" s="1"/>
  <c r="B23" i="2" s="1"/>
  <c r="B24" i="2" s="1"/>
  <c r="B26" i="2" s="1"/>
  <c r="B28" i="2" s="1"/>
  <c r="B29" i="2" s="1"/>
  <c r="B31" i="2" s="1"/>
  <c r="B32" i="2" s="1"/>
  <c r="B33" i="2" s="1"/>
  <c r="B13" i="2"/>
  <c r="B14" i="2" s="1"/>
  <c r="B15" i="2" s="1"/>
  <c r="B16" i="2" s="1"/>
  <c r="B17" i="2" s="1"/>
  <c r="B10" i="2"/>
  <c r="B11" i="2" s="1"/>
  <c r="B8" i="2"/>
  <c r="B35" i="2" l="1"/>
  <c r="B37" i="2" s="1"/>
  <c r="B38" i="2" s="1"/>
  <c r="B39" i="2" s="1"/>
  <c r="B40" i="2" s="1"/>
  <c r="B41" i="2" s="1"/>
  <c r="B43" i="2" s="1"/>
  <c r="B44" i="2" s="1"/>
  <c r="B45" i="2" s="1"/>
  <c r="B46" i="2" s="1"/>
  <c r="B48" i="2" s="1"/>
  <c r="B50" i="2" s="1"/>
  <c r="B51" i="2" s="1"/>
  <c r="B52" i="2" s="1"/>
  <c r="B53" i="2" s="1"/>
  <c r="B55" i="2" s="1"/>
  <c r="B56" i="2" s="1"/>
  <c r="B57" i="2" s="1"/>
  <c r="B58" i="2" s="1"/>
  <c r="B59" i="2" s="1"/>
  <c r="B61" i="2" s="1"/>
  <c r="B63" i="2" s="1"/>
  <c r="B65" i="2" s="1"/>
  <c r="B66" i="2" s="1"/>
  <c r="B67" i="2" s="1"/>
</calcChain>
</file>

<file path=xl/sharedStrings.xml><?xml version="1.0" encoding="utf-8"?>
<sst xmlns="http://schemas.openxmlformats.org/spreadsheetml/2006/main" count="103" uniqueCount="93">
  <si>
    <t>i</t>
  </si>
  <si>
    <t>ii</t>
  </si>
  <si>
    <t>iii</t>
  </si>
  <si>
    <t>iv</t>
  </si>
  <si>
    <t>v</t>
  </si>
  <si>
    <t>WHO working group</t>
  </si>
  <si>
    <t>(under development)</t>
  </si>
  <si>
    <t>N/A</t>
  </si>
  <si>
    <t>Supplier to perform installation, safety and operation checks before handover. Local clinical staff to affirm completion of installation</t>
  </si>
  <si>
    <t>Training of users in operation and basic maintenance shall be provided</t>
  </si>
  <si>
    <t xml:space="preserve">Standards for the manufacturer </t>
  </si>
  <si>
    <t>Warranty</t>
  </si>
  <si>
    <t>EMDN code</t>
  </si>
  <si>
    <t>EMDN nomenclature</t>
  </si>
  <si>
    <t>At least 10 years</t>
  </si>
  <si>
    <t>Standards for the product performance</t>
  </si>
  <si>
    <t>Health centre, district hospital, provincial hospital, specialized hospital.</t>
  </si>
  <si>
    <t>N.A.</t>
  </si>
  <si>
    <t>15 years</t>
  </si>
  <si>
    <t>At least 24 months</t>
  </si>
  <si>
    <t>Date of initial version</t>
  </si>
  <si>
    <t>Date of last modification</t>
  </si>
  <si>
    <t>Date of publication</t>
  </si>
  <si>
    <t>Completed / submitted by</t>
  </si>
  <si>
    <t xml:space="preserve">NMPA certificate provided (Chinese Suppliers only). 
Certified Quality Management System for medical devices (e.g. ISO 13485, or Good Manufacturing Practice - GMP) or General quality management (e.g. ISO 9001: Quality management systems – Requirements). 
Application of risk management to medical devices (e.g. ISO 14971). </t>
  </si>
  <si>
    <t>Free Sales Certificate (FSC) provided by any of the following countries: Australia, Canada, Japan, USA and/or European Community (e.g. FDA and/or CE certificate given by a third certified party for the specific medical devices proposed (no only declaration of conformity).</t>
  </si>
  <si>
    <t>Regulatory Approval / Certification</t>
  </si>
  <si>
    <t xml:space="preserve">Estimated Life Span </t>
  </si>
  <si>
    <t>Documentation requirements</t>
  </si>
  <si>
    <t>Maintenance tasks</t>
  </si>
  <si>
    <t xml:space="preserve">Type of service contract </t>
  </si>
  <si>
    <t>Spare parts availability post-warranty</t>
  </si>
  <si>
    <t>Software / Hardware upgrade availability</t>
  </si>
  <si>
    <t>Pre-installation requirements(if relevant)</t>
  </si>
  <si>
    <t>Requirements for commissioning (if relevant)</t>
  </si>
  <si>
    <t>Training of user/s (if relevant)</t>
  </si>
  <si>
    <t>User care(if relevant)</t>
  </si>
  <si>
    <t xml:space="preserve">Context-dependent requirements </t>
  </si>
  <si>
    <t>Sterility status on delivery (if relevant)</t>
  </si>
  <si>
    <t>Shelf life (if relevant)</t>
  </si>
  <si>
    <t>Transportation and storage (if relevant)</t>
  </si>
  <si>
    <t>Labelling (if relevant)</t>
  </si>
  <si>
    <t>Accessories (if relevant)</t>
  </si>
  <si>
    <t>Sterilization process for accessories (if relevant)</t>
  </si>
  <si>
    <t>Consumables / reagents (if relevant)</t>
  </si>
  <si>
    <t>Spare parts (if relevant)</t>
  </si>
  <si>
    <t>Other components (if relevant)</t>
  </si>
  <si>
    <t>Electrical, water and/or gas supply (if relevant)</t>
  </si>
  <si>
    <t>Components(if relevant)</t>
  </si>
  <si>
    <t>Mobility, portability(if relevant)</t>
  </si>
  <si>
    <t>Raw Materials(if relevant)</t>
  </si>
  <si>
    <t>Detailed requirements</t>
  </si>
  <si>
    <t>Displayed parameters</t>
  </si>
  <si>
    <t>User adjustable settings</t>
  </si>
  <si>
    <t xml:space="preserve">Clinical or other purpose </t>
  </si>
  <si>
    <t>Level of use (if relevant)</t>
  </si>
  <si>
    <t>Clinical department/ward(if relevant)</t>
  </si>
  <si>
    <t>Overview of functional requirements</t>
  </si>
  <si>
    <t>WHO Category / Code</t>
  </si>
  <si>
    <t>Generic name</t>
  </si>
  <si>
    <t>Specific type or variation (optional)</t>
  </si>
  <si>
    <t>UMDNS name</t>
  </si>
  <si>
    <t>UMDNS code</t>
  </si>
  <si>
    <t>UNSPS code (optional)</t>
  </si>
  <si>
    <t>Alternative name/s (optional)</t>
  </si>
  <si>
    <t>Alternative code/s (optional)</t>
  </si>
  <si>
    <t>Keywords (optional)</t>
  </si>
  <si>
    <t>Version No.</t>
  </si>
  <si>
    <t>Intensive Care Unit bed</t>
  </si>
  <si>
    <t>Electric</t>
  </si>
  <si>
    <t>Beds;  Beds, Electric</t>
  </si>
  <si>
    <t>10342; 10347</t>
  </si>
  <si>
    <t>MEDICAL BEDS; INTENSIVE CARE OR RESUSCITATION ELECTRIC MEDICAL BEDS</t>
  </si>
  <si>
    <t>V0806; V08060102</t>
  </si>
  <si>
    <t>ICU bed, Emergency bed, Resuscitation bed, Recovery bed</t>
  </si>
  <si>
    <t>Electric, Intensive Care Unit (ICU), Emergency, Resuscitation, Recovery</t>
  </si>
  <si>
    <t>Intensive Care Unit, Emergency, Recovery</t>
  </si>
  <si>
    <t>Hospital bed for ICU, Emergency and/or Recovery (post surgery) departments, used during patient hospitalization.</t>
  </si>
  <si>
    <t xml:space="preserve">Hospital bed for ICU (Intensive Care Units), Emergency and/or Recovery / post-surgery departments, electrically operated, adjustabe height, trendelenburg, anti-trandelemburg, back, leg and lateral tilting movements, at least 4 sections,  able to carry out point of care procedures including in-bed radiological procedures, radio-transparent mattress platform and provided with mattress and full accessories. </t>
  </si>
  <si>
    <t>Bed layout to enable easy cleaning and disinfecting of all surfaces, with no fluid traps.</t>
  </si>
  <si>
    <t>Capable of being stored continuously in ambient temperature range at least from 0 to 50 deg C and relative humidity from 15 to 90%. Capable of operating continuously in ambient temperature range at least from 10 to 40 deg C and relative humidity from 15 to 90%.</t>
  </si>
  <si>
    <t>Replacement oil or grease sufficient for two years of maintenance activities.</t>
  </si>
  <si>
    <t>All supporting documentation, operation, service and user manuals must be presented at least in English and, when available, in the official language of the country in which the equipment will be used.</t>
  </si>
  <si>
    <t>Labelling including at least: name and/or trademark of the manufacturer; model or product reference; information for particular storage conditions (temperature, pressure, light, humidity).</t>
  </si>
  <si>
    <t xml:space="preserve">Equipment provided with the following electrical characteristics:
• Single Phase 110-240 V ± 10% 50/60 Hz electrical source
• Plug type in compliance with required local/national standards and regulations
• Appropriate external device to protect the equipment against over-voltage and over-current line conditions (between plug and socket)
• Equipment provided with a battery back-up and bed integrated battery charger.     
                                                                                                                                                                                                                                                                    </t>
  </si>
  <si>
    <r>
      <rPr>
        <b/>
        <sz val="10"/>
        <rFont val="Arial"/>
        <family val="2"/>
      </rPr>
      <t>Bed with at least the following general technical characteristics:</t>
    </r>
    <r>
      <rPr>
        <sz val="10"/>
        <rFont val="Arial"/>
        <family val="2"/>
      </rPr>
      <t xml:space="preserve">
• At least 4 sections and 3 joint column-mounted electrically operated ICU bed
• Electrical operated adjustments at least for: Height, Trendelenburg, reverse-Trendelenburg, raising of backrest and upper leg section
• Each elevation movement shall be independently operated
• Electrical motors and actuators should comply to IPX4 or better protection level
• Step-less adjustment for Trendelenburg and reverse-Trendelenburg positions
• Control panel with buttons for quick passage to at least: CPR (Cardio Pulmonary Resuscitation), Cardiac Chair and Trendelenburg positions
• Additional foot command for at least bed height regulation
• Should have the capability to adjust some (better "all") positions, either manually or mechanically/hydraulically, in the event of a power failure
• Structure equipped with plastic bumpers
• Stainless steel structure or other metal heavy-duty alloy, high quality epoxy-polyester powder external electro-static coating, all parts shall be anti-corrosion and resistant to hospital-grade disinfectant products
• Head and foot end easily removable (for resuscitation)
• Head and foot end made of Stainless Steel with plastic-covered bends and grips or Laminated / ABS material headboard
• Patient “call alarm” button function
• Emergency system integrated light
• X-Ray translucent back section made up of high pressure laminate or equivalent material
• X-Ray cassette holder underneath the back section and it shall allow insertion of X-Ray cassette from either side of the bed
• Equipped with downside-foldable or sliding side rails                                                                                                                                                                                                                                                                                                                                                                                                                                                                                                                                                                                                                                                                                                                                                                                                                                                                                                                                                                                                                                                                                                                                                                                                                                                                                                                                                                                                                                                                                                                                                                                                                                                                                                                                                                                                                                                                                                                                                                                                                                                                                                                                                                                                                                                                                                                                                                                                                                                                                                                                                                                                                                                                                                                                                                                                                            </t>
    </r>
    <r>
      <rPr>
        <sz val="10"/>
        <color rgb="FFFF0000"/>
        <rFont val="Arial"/>
        <family val="2"/>
      </rPr>
      <t xml:space="preserve">                                                                                                                                                                                                                                                                                                                                                                                                                                                                                                                                                                                                                                                                                                                                                                                                                                                                                                                                                                                                                                                                                                                                                                                                                                                                                                                                                                                                                                                                                                                                                                                                                                                                                                                                                                                                                                                                                                                                                                                                                                                                                                                       </t>
    </r>
    <r>
      <rPr>
        <b/>
        <sz val="8"/>
        <rFont val="Arial"/>
        <family val="2"/>
      </rPr>
      <t/>
    </r>
  </si>
  <si>
    <r>
      <rPr>
        <b/>
        <sz val="10"/>
        <rFont val="Arial"/>
        <family val="2"/>
      </rPr>
      <t xml:space="preserve">Controls and movements with at least the following characteristics:
</t>
    </r>
    <r>
      <rPr>
        <sz val="10"/>
        <rFont val="Arial"/>
        <family val="2"/>
      </rPr>
      <t xml:space="preserve">• Back-rest and Knee-brake controlled/adjusted electrically and preferably also via mechanically/hydraulically operated actuator
• Calf section with drop-prevention device
• Backrest Elevation: at least up to 50º
• Knee-brake Elevation: at least up to 20º 
• Vertical movement control/adjustment both electrically operated and via mechanically/hydraulically operated actuator (in case of power failure) with preferably dual-sided pedal control (optional)
• Manual quick release mechanism for back section adjustment during emergency situation (CPR position)
• Bed controls on separate panels and control buttons easily visible and identified with symbols
• Patient lockout controls for caregivers
• Angles indicator available
</t>
    </r>
  </si>
  <si>
    <r>
      <rPr>
        <b/>
        <sz val="10"/>
        <rFont val="Arial"/>
        <family val="2"/>
      </rPr>
      <t xml:space="preserve">Mattress, mattress platform and pillow with at least the following characteristics:
</t>
    </r>
    <r>
      <rPr>
        <sz val="10"/>
        <rFont val="Arial"/>
        <family val="2"/>
      </rPr>
      <t xml:space="preserve">• The mattress platform is designed and manufactured according to strict safety standards, without sharp edges
• Galvanized Grid platform with mattress retainers to keep the mattress stable during patients movement and handling. 
• Mattress manufactured by laminating a centerpiece of chip foam, at least 120 mm thick, and material density not less than approximately 40kg/m3
• Mattress enclosed by a waterproof cover
• Mattress provided with at least N.2 overall mattress covers, washable up to 90° C, antistatic, flame retardant, and antibacterial
• The mattress size should appropriate as per bed size and provided with number of sections compatible with bed sections number
• Anti-bacterial, non-allergenic, latex-free, non-toxic and non-carcinogenic, water resistant and fire resistant mattress and upholstery, suitable for disinfection and resistant to hospital-grade disinfectant products
• The mattress and cover provided are fully radiolucent for ease in performing portable X-Rays
• Pillow made of anti-bacteria, anti-static, toxic-free, high-density foam core, provided with removable and washable hard cotton cover (preferable) </t>
    </r>
    <r>
      <rPr>
        <b/>
        <sz val="10"/>
        <rFont val="Arial"/>
        <family val="2"/>
      </rPr>
      <t xml:space="preserve">
</t>
    </r>
  </si>
  <si>
    <t>The bed shall be mounted on suitable central locking castors, at least two of which braked castors (diameter not less than 125 mm), and provided with directional locking capability</t>
  </si>
  <si>
    <t xml:space="preserve">At least the following accessories should be provided: 
• Telescopic IV-pole with at least 2 hooks
• Chart holder
• Oxygen cylinder holder
• Urine/Liquids sack holder
• Infusion pump holder (optional)
• Integrated table for monitor fixing (optional)
• Blanket Support (optional) 
</t>
  </si>
  <si>
    <t xml:space="preserve">• Dimensions of the bed plane, at least: 220 cm (lenght) x 99 cm +/-10% (wide)
• Workload capacity up to not less than 220Kg.
• Bed length extendable for taller patients (optional). 
</t>
  </si>
  <si>
    <r>
      <t xml:space="preserve">Compliance to the following international standards or to regional or national equivalent, (including the technical tests for safety and performance from accredited laboratory or third party). Latest version recommended but compliance to previous standards versions could be accepted:
• IEC 60601-1-2:2014 Medical electrical equipment - Part 1-2: General requirements for basic safety and essential performance - Collateral standard: Electromagnetic compatibility (only in case the bed is provided with electrically powered features). 
• IEC:60601-2-52: Medical Electrical Equipment - Part 2-52: Particular Requirements For The Basic Safety And Essential Performance Of Medical Beds (only in case the bed is provided with electrically powered features). 
• EN-ISO 2409 Paints and varnishes - Cross-cut test.
• EN 288: Specification and approval of welding procedures for metallic materials. Part 3: welding procedures tests for the arc welding of steels AND/OR  EN 25817: Arc-welded joints in steel. Guidance on quality levels for imperfections.
</t>
    </r>
    <r>
      <rPr>
        <i/>
        <sz val="10"/>
        <rFont val="Arial"/>
        <family val="2"/>
      </rPr>
      <t>Alternative national equivalent tests can be considered.</t>
    </r>
  </si>
  <si>
    <t xml:space="preserve"> Bed, Hospital, ICU (Intensive Care Unit)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</si>
</sst>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amily val="2"/>
    </font>
    <font>
      <b/>
      <sz val="14"/>
      <name val="Arial"/>
      <family val="2"/>
    </font>
    <font>
      <sz val="12"/>
      <name val="Arial"/>
      <family val="2"/>
    </font>
    <font>
      <b/>
      <sz val="10"/>
      <name val="Arial"/>
      <family val="2"/>
    </font>
    <font>
      <b/>
      <sz val="12"/>
      <name val="Arial"/>
      <family val="2"/>
    </font>
    <font>
      <sz val="10"/>
      <color rgb="FFFF0000"/>
      <name val="Arial"/>
      <family val="2"/>
    </font>
    <font>
      <b/>
      <sz val="22"/>
      <name val="Arial"/>
      <family val="2"/>
    </font>
    <font>
      <b/>
      <sz val="8"/>
      <name val="Arial"/>
      <family val="2"/>
    </font>
    <font>
      <i/>
      <sz val="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55"/>
        <bgColor indexed="64"/>
      </patternFill>
    </fill>
  </fills>
  <borders count="29">
    <border>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1" fillId="0" borderId="0"/>
    <xf numFmtId="0" fontId="1" fillId="0" borderId="0"/>
  </cellStyleXfs>
  <cellXfs count="76">
    <xf numFmtId="0" fontId="0" fillId="0" borderId="0" xfId="0"/>
    <xf numFmtId="0" fontId="1" fillId="0" borderId="0" xfId="1" applyFont="1" applyBorder="1" applyAlignment="1">
      <alignment vertical="center"/>
    </xf>
    <xf numFmtId="0" fontId="3" fillId="3" borderId="7" xfId="0" applyFont="1" applyFill="1" applyBorder="1" applyAlignment="1">
      <alignment horizontal="center" vertical="center"/>
    </xf>
    <xf numFmtId="0" fontId="3" fillId="3" borderId="8" xfId="0" applyFont="1" applyFill="1" applyBorder="1" applyAlignment="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left" vertical="center"/>
    </xf>
    <xf numFmtId="0" fontId="3" fillId="0" borderId="13" xfId="0" applyFont="1" applyFill="1" applyBorder="1" applyAlignment="1">
      <alignment horizontal="left" vertical="center"/>
    </xf>
    <xf numFmtId="0" fontId="1" fillId="0" borderId="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0" xfId="0" applyFont="1" applyBorder="1" applyAlignment="1">
      <alignment vertical="center"/>
    </xf>
    <xf numFmtId="0" fontId="3" fillId="0" borderId="2" xfId="1" applyFont="1" applyBorder="1" applyAlignment="1">
      <alignment horizontal="center" vertical="center"/>
    </xf>
    <xf numFmtId="0" fontId="1" fillId="0" borderId="10" xfId="1" applyFont="1" applyBorder="1" applyAlignment="1">
      <alignment horizontal="left" vertical="center" wrapText="1"/>
    </xf>
    <xf numFmtId="0" fontId="1" fillId="0" borderId="10" xfId="1" applyFont="1" applyFill="1" applyBorder="1" applyAlignment="1">
      <alignment horizontal="left" vertical="center" wrapText="1"/>
    </xf>
    <xf numFmtId="0" fontId="1" fillId="0" borderId="10" xfId="1" applyFont="1" applyBorder="1" applyAlignment="1">
      <alignment horizontal="center" vertical="center" wrapText="1"/>
    </xf>
    <xf numFmtId="0" fontId="1" fillId="0" borderId="10" xfId="1" applyFont="1" applyFill="1" applyBorder="1" applyAlignment="1">
      <alignment horizontal="left" vertical="top" wrapText="1"/>
    </xf>
    <xf numFmtId="0" fontId="1" fillId="0" borderId="14" xfId="1" applyFont="1" applyBorder="1" applyAlignment="1">
      <alignment horizontal="left" vertical="top" wrapText="1"/>
    </xf>
    <xf numFmtId="0" fontId="3" fillId="0" borderId="17" xfId="1" applyFont="1" applyBorder="1" applyAlignment="1">
      <alignment horizontal="left" vertical="top" wrapText="1"/>
    </xf>
    <xf numFmtId="0" fontId="1" fillId="0" borderId="10" xfId="1" applyFont="1" applyBorder="1" applyAlignment="1">
      <alignment horizontal="left" vertical="top" wrapText="1"/>
    </xf>
    <xf numFmtId="0" fontId="3" fillId="0" borderId="3" xfId="1" applyFont="1" applyBorder="1" applyAlignment="1">
      <alignment horizontal="left" vertical="top" wrapText="1"/>
    </xf>
    <xf numFmtId="0" fontId="3" fillId="0" borderId="3" xfId="1" applyFont="1" applyBorder="1" applyAlignment="1">
      <alignment horizontal="left" vertical="top"/>
    </xf>
    <xf numFmtId="0" fontId="3" fillId="0" borderId="11" xfId="1" applyFont="1" applyBorder="1" applyAlignment="1">
      <alignment horizontal="left" vertical="top" wrapText="1"/>
    </xf>
    <xf numFmtId="0" fontId="1" fillId="0" borderId="12" xfId="1" applyFont="1" applyBorder="1" applyAlignment="1">
      <alignment horizontal="left" vertical="top" wrapText="1"/>
    </xf>
    <xf numFmtId="0" fontId="3" fillId="0" borderId="19" xfId="1" applyFont="1" applyBorder="1" applyAlignment="1">
      <alignment horizontal="center" vertical="center"/>
    </xf>
    <xf numFmtId="0" fontId="3" fillId="0" borderId="20" xfId="1" applyFont="1" applyBorder="1" applyAlignment="1">
      <alignment horizontal="left" vertical="top" wrapText="1"/>
    </xf>
    <xf numFmtId="0" fontId="1" fillId="0" borderId="21" xfId="1" applyFont="1" applyBorder="1" applyAlignment="1">
      <alignment horizontal="left" vertical="top" wrapText="1"/>
    </xf>
    <xf numFmtId="0" fontId="4" fillId="0" borderId="0" xfId="1" applyFont="1" applyBorder="1" applyAlignment="1">
      <alignment vertical="center"/>
    </xf>
    <xf numFmtId="0" fontId="1" fillId="0" borderId="18" xfId="1" applyFont="1" applyBorder="1" applyAlignment="1">
      <alignment horizontal="left" vertical="top" wrapText="1"/>
    </xf>
    <xf numFmtId="0" fontId="1" fillId="0" borderId="0" xfId="1" applyFont="1" applyBorder="1" applyAlignment="1">
      <alignment vertical="top"/>
    </xf>
    <xf numFmtId="0" fontId="3" fillId="0" borderId="22" xfId="1" applyFont="1" applyBorder="1" applyAlignment="1">
      <alignment horizontal="center" vertical="center"/>
    </xf>
    <xf numFmtId="0" fontId="3" fillId="0" borderId="23" xfId="1" applyFont="1" applyBorder="1" applyAlignment="1">
      <alignment horizontal="center"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1" fillId="0" borderId="0" xfId="1" applyFont="1" applyBorder="1" applyAlignment="1">
      <alignment horizontal="left" vertical="center" wrapText="1"/>
    </xf>
    <xf numFmtId="0" fontId="1" fillId="2" borderId="0" xfId="1" applyFont="1" applyFill="1" applyBorder="1" applyAlignment="1">
      <alignment vertical="center"/>
    </xf>
    <xf numFmtId="0" fontId="1" fillId="2" borderId="0" xfId="0" applyFont="1" applyFill="1" applyBorder="1" applyAlignment="1">
      <alignment vertical="center"/>
    </xf>
    <xf numFmtId="0" fontId="5" fillId="2" borderId="0" xfId="1" applyFont="1" applyFill="1" applyBorder="1" applyAlignment="1">
      <alignment horizontal="center" vertical="center"/>
    </xf>
    <xf numFmtId="0" fontId="4" fillId="2" borderId="0" xfId="1" applyFont="1" applyFill="1" applyBorder="1" applyAlignment="1">
      <alignment vertical="center"/>
    </xf>
    <xf numFmtId="0" fontId="1" fillId="2" borderId="0" xfId="1" applyFont="1" applyFill="1" applyBorder="1" applyAlignment="1">
      <alignment vertical="top"/>
    </xf>
    <xf numFmtId="0" fontId="3" fillId="2" borderId="0" xfId="1" applyFont="1" applyFill="1" applyBorder="1" applyAlignment="1">
      <alignment horizontal="center" vertical="center"/>
    </xf>
    <xf numFmtId="0" fontId="3" fillId="2" borderId="0" xfId="1" applyFont="1" applyFill="1" applyBorder="1" applyAlignment="1">
      <alignment vertical="center"/>
    </xf>
    <xf numFmtId="0" fontId="1" fillId="2" borderId="0" xfId="1" applyFont="1" applyFill="1" applyBorder="1" applyAlignment="1">
      <alignment horizontal="left" vertical="center" wrapText="1"/>
    </xf>
    <xf numFmtId="0" fontId="3" fillId="3" borderId="23" xfId="0" applyFont="1" applyFill="1" applyBorder="1" applyAlignment="1">
      <alignment horizontal="center" vertical="center"/>
    </xf>
    <xf numFmtId="0" fontId="1" fillId="0" borderId="14" xfId="1"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12" xfId="0" applyFont="1" applyFill="1" applyBorder="1" applyAlignment="1">
      <alignment horizontal="center" vertical="top" wrapText="1"/>
    </xf>
    <xf numFmtId="0" fontId="1" fillId="0" borderId="14" xfId="0" applyFont="1" applyFill="1" applyBorder="1" applyAlignment="1">
      <alignment horizontal="left" vertical="top" wrapText="1"/>
    </xf>
    <xf numFmtId="0" fontId="3" fillId="0" borderId="20" xfId="1" applyFont="1" applyFill="1" applyBorder="1" applyAlignment="1">
      <alignment horizontal="left" vertical="top" wrapText="1"/>
    </xf>
    <xf numFmtId="0" fontId="3" fillId="0" borderId="13" xfId="1" applyFont="1" applyFill="1" applyBorder="1" applyAlignment="1">
      <alignment horizontal="left" vertical="top" wrapText="1"/>
    </xf>
    <xf numFmtId="14" fontId="1" fillId="3" borderId="10" xfId="0" applyNumberFormat="1" applyFont="1" applyFill="1" applyBorder="1" applyAlignment="1">
      <alignment horizontal="left" vertical="top" wrapText="1"/>
    </xf>
    <xf numFmtId="0" fontId="3" fillId="0" borderId="27" xfId="1" applyFont="1" applyBorder="1" applyAlignment="1">
      <alignment horizontal="center" vertical="center"/>
    </xf>
    <xf numFmtId="0" fontId="3" fillId="0" borderId="1" xfId="1" applyFont="1" applyBorder="1" applyAlignment="1">
      <alignment horizontal="left" vertical="top" wrapText="1"/>
    </xf>
    <xf numFmtId="0" fontId="3" fillId="0" borderId="28" xfId="1" applyFont="1" applyBorder="1" applyAlignment="1">
      <alignment horizontal="left" vertical="top" wrapText="1"/>
    </xf>
    <xf numFmtId="0" fontId="1" fillId="0" borderId="18" xfId="1" applyFont="1" applyFill="1" applyBorder="1" applyAlignment="1">
      <alignment horizontal="left" vertical="top" wrapText="1"/>
    </xf>
    <xf numFmtId="0" fontId="1" fillId="0" borderId="11" xfId="1" applyFont="1" applyBorder="1" applyAlignment="1">
      <alignment horizontal="left" vertical="top" wrapText="1"/>
    </xf>
    <xf numFmtId="0" fontId="1" fillId="0" borderId="17" xfId="1" applyFont="1" applyBorder="1" applyAlignment="1">
      <alignment horizontal="left" vertical="top" wrapText="1"/>
    </xf>
    <xf numFmtId="0" fontId="3" fillId="0" borderId="3" xfId="1" applyFont="1" applyFill="1" applyBorder="1" applyAlignment="1">
      <alignment horizontal="left" vertical="top" wrapText="1"/>
    </xf>
    <xf numFmtId="0" fontId="2" fillId="5" borderId="4" xfId="1" applyFont="1" applyFill="1" applyBorder="1" applyAlignment="1">
      <alignment horizontal="left" vertical="top"/>
    </xf>
    <xf numFmtId="0" fontId="2" fillId="5" borderId="5" xfId="1" applyFont="1" applyFill="1" applyBorder="1" applyAlignment="1">
      <alignment horizontal="left" vertical="top"/>
    </xf>
    <xf numFmtId="0" fontId="2" fillId="5" borderId="6" xfId="1" applyFont="1" applyFill="1" applyBorder="1" applyAlignment="1">
      <alignment horizontal="left" vertical="top"/>
    </xf>
    <xf numFmtId="0" fontId="7" fillId="4" borderId="4"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2" fillId="5" borderId="15"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4" xfId="1" applyFont="1" applyFill="1" applyBorder="1" applyAlignment="1">
      <alignment horizontal="left" vertical="center" wrapText="1"/>
    </xf>
    <xf numFmtId="0" fontId="2" fillId="5" borderId="5" xfId="1" applyFont="1" applyFill="1" applyBorder="1" applyAlignment="1">
      <alignment horizontal="left" vertical="center" wrapText="1"/>
    </xf>
    <xf numFmtId="0" fontId="2" fillId="5" borderId="6" xfId="1" applyFont="1" applyFill="1" applyBorder="1" applyAlignment="1">
      <alignment horizontal="left" vertical="center" wrapText="1"/>
    </xf>
    <xf numFmtId="0" fontId="2" fillId="5" borderId="24" xfId="1" applyFont="1" applyFill="1" applyBorder="1" applyAlignment="1">
      <alignment horizontal="left" vertical="top" wrapText="1"/>
    </xf>
    <xf numFmtId="0" fontId="2" fillId="5" borderId="25" xfId="1" applyFont="1" applyFill="1" applyBorder="1" applyAlignment="1">
      <alignment horizontal="left" vertical="top" wrapText="1"/>
    </xf>
    <xf numFmtId="0" fontId="2" fillId="5" borderId="26" xfId="1" applyFont="1" applyFill="1" applyBorder="1" applyAlignment="1">
      <alignment horizontal="left" vertical="top" wrapText="1"/>
    </xf>
    <xf numFmtId="0" fontId="3" fillId="0" borderId="11" xfId="1" applyFont="1" applyBorder="1" applyAlignment="1">
      <alignment horizontal="center" vertical="center"/>
    </xf>
    <xf numFmtId="0" fontId="3" fillId="0" borderId="17"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Fill="1" applyBorder="1" applyAlignment="1">
      <alignment horizontal="left" vertical="top" wrapText="1"/>
    </xf>
    <xf numFmtId="0" fontId="1" fillId="0" borderId="9" xfId="1" applyFont="1" applyBorder="1" applyAlignment="1">
      <alignment horizontal="left" vertical="top" wrapText="1"/>
    </xf>
  </cellXfs>
  <cellStyles count="3">
    <cellStyle name="Normal 2" xfId="1"/>
    <cellStyle name="Normal 2 2 2" xfId="2"/>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95251</xdr:rowOff>
    </xdr:from>
    <xdr:to>
      <xdr:col>3</xdr:col>
      <xdr:colOff>990600</xdr:colOff>
      <xdr:row>0</xdr:row>
      <xdr:rowOff>1171345</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0" y="95251"/>
          <a:ext cx="3048000" cy="1076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cuments/Consulenze/WHO_Ginevra/Lavoro/POST-CONTRATTO%20OTTOBRE%202020/MATERIALE%20PER%20SPECIFICHE/Specifiche%20diverse_WHO_TS_61_MDs_web-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61"/>
      <sheetName val="Note"/>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s>
    <sheetDataSet>
      <sheetData sheetId="0"/>
      <sheetData sheetId="1">
        <row r="9">
          <cell r="A9" t="str">
            <v>NAME, CATEGORY AND CODING</v>
          </cell>
        </row>
        <row r="23">
          <cell r="A23" t="str">
            <v>PURPOSE OF USE</v>
          </cell>
        </row>
        <row r="28">
          <cell r="A28" t="str">
            <v>TECHNICAL CHARACTERISTICS</v>
          </cell>
        </row>
        <row r="32">
          <cell r="A32" t="str">
            <v>PHYSICAL/CHEMICAL CHARACTERISTICS</v>
          </cell>
        </row>
        <row r="36">
          <cell r="A36" t="str">
            <v>UTILITY REQUIREMENTS</v>
          </cell>
        </row>
        <row r="38">
          <cell r="A38" t="str">
            <v>ACCESSORIES, CONSUMABLES, SPARE PARTS, OTHER COMPONENTS</v>
          </cell>
        </row>
        <row r="44">
          <cell r="A44" t="str">
            <v xml:space="preserve">PACKAGING </v>
          </cell>
        </row>
        <row r="49">
          <cell r="A49" t="str">
            <v>ENVIRONMENTAL REQUIREMENTS</v>
          </cell>
        </row>
        <row r="51">
          <cell r="A51" t="str">
            <v>TRAINING, INSTALLATION AND UTILISATION</v>
          </cell>
        </row>
        <row r="56">
          <cell r="A56" t="str">
            <v>WARRANTY AND MAINTENANCE</v>
          </cell>
        </row>
        <row r="62">
          <cell r="A62" t="str">
            <v>DOCUMENTATION</v>
          </cell>
        </row>
        <row r="64">
          <cell r="A64" t="str">
            <v>DECOMMISSIONING</v>
          </cell>
        </row>
        <row r="66">
          <cell r="A66" t="str">
            <v xml:space="preserve">SAFETY AND STANDARDS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abSelected="1" workbookViewId="0">
      <selection activeCell="D1" sqref="D1"/>
    </sheetView>
  </sheetViews>
  <sheetFormatPr defaultColWidth="11.42578125" defaultRowHeight="15" x14ac:dyDescent="0.25"/>
  <cols>
    <col min="1" max="1" width="7.140625" style="33" customWidth="1"/>
    <col min="2" max="2" width="5.42578125" style="31" customWidth="1"/>
    <col min="3" max="3" width="26.28515625" style="30" customWidth="1"/>
    <col min="4" max="4" width="125" style="32" customWidth="1"/>
    <col min="5" max="9" width="20.7109375" style="33" customWidth="1"/>
    <col min="10" max="16384" width="11.42578125" style="1"/>
  </cols>
  <sheetData>
    <row r="1" spans="1:9" s="33" customFormat="1" ht="98.25" customHeight="1" thickBot="1" x14ac:dyDescent="0.3">
      <c r="B1" s="38"/>
      <c r="C1" s="39"/>
      <c r="D1" s="40"/>
    </row>
    <row r="2" spans="1:9" ht="48.75" customHeight="1" thickBot="1" x14ac:dyDescent="0.3">
      <c r="B2" s="59" t="s">
        <v>92</v>
      </c>
      <c r="C2" s="60"/>
      <c r="D2" s="61"/>
    </row>
    <row r="3" spans="1:9" x14ac:dyDescent="0.25">
      <c r="B3" s="2" t="s">
        <v>0</v>
      </c>
      <c r="C3" s="3" t="s">
        <v>67</v>
      </c>
      <c r="D3" s="43">
        <v>1</v>
      </c>
    </row>
    <row r="4" spans="1:9" x14ac:dyDescent="0.25">
      <c r="B4" s="4" t="s">
        <v>1</v>
      </c>
      <c r="C4" s="5" t="s">
        <v>20</v>
      </c>
      <c r="D4" s="48">
        <v>44499</v>
      </c>
    </row>
    <row r="5" spans="1:9" x14ac:dyDescent="0.25">
      <c r="B5" s="4" t="s">
        <v>2</v>
      </c>
      <c r="C5" s="5" t="s">
        <v>21</v>
      </c>
      <c r="D5" s="48">
        <v>44614</v>
      </c>
    </row>
    <row r="6" spans="1:9" x14ac:dyDescent="0.25">
      <c r="B6" s="4" t="s">
        <v>3</v>
      </c>
      <c r="C6" s="5" t="s">
        <v>22</v>
      </c>
      <c r="D6" s="44"/>
    </row>
    <row r="7" spans="1:9" ht="15.75" thickBot="1" x14ac:dyDescent="0.3">
      <c r="B7" s="41" t="s">
        <v>4</v>
      </c>
      <c r="C7" s="6" t="s">
        <v>23</v>
      </c>
      <c r="D7" s="45" t="s">
        <v>5</v>
      </c>
    </row>
    <row r="8" spans="1:9" ht="18.75" customHeight="1" thickBot="1" x14ac:dyDescent="0.3">
      <c r="B8" s="62" t="str">
        <f>[1]Note!A9</f>
        <v>NAME, CATEGORY AND CODING</v>
      </c>
      <c r="C8" s="63"/>
      <c r="D8" s="64"/>
    </row>
    <row r="9" spans="1:9" x14ac:dyDescent="0.25">
      <c r="B9" s="4">
        <v>1</v>
      </c>
      <c r="C9" s="16" t="s">
        <v>58</v>
      </c>
      <c r="D9" s="7" t="s">
        <v>6</v>
      </c>
    </row>
    <row r="10" spans="1:9" s="9" customFormat="1" x14ac:dyDescent="0.25">
      <c r="A10" s="34"/>
      <c r="B10" s="4">
        <f>B9+1</f>
        <v>2</v>
      </c>
      <c r="C10" s="18" t="s">
        <v>59</v>
      </c>
      <c r="D10" s="8" t="s">
        <v>68</v>
      </c>
      <c r="E10" s="34"/>
      <c r="F10" s="34"/>
      <c r="G10" s="34"/>
      <c r="H10" s="34"/>
      <c r="I10" s="34"/>
    </row>
    <row r="11" spans="1:9" s="9" customFormat="1" ht="30" x14ac:dyDescent="0.25">
      <c r="A11" s="34"/>
      <c r="B11" s="4">
        <f>B10+1</f>
        <v>3</v>
      </c>
      <c r="C11" s="18" t="s">
        <v>60</v>
      </c>
      <c r="D11" s="8" t="s">
        <v>69</v>
      </c>
      <c r="E11" s="34"/>
      <c r="F11" s="34"/>
      <c r="G11" s="34"/>
      <c r="H11" s="34"/>
      <c r="I11" s="34"/>
    </row>
    <row r="12" spans="1:9" x14ac:dyDescent="0.25">
      <c r="B12" s="10">
        <v>4</v>
      </c>
      <c r="C12" s="18" t="s">
        <v>61</v>
      </c>
      <c r="D12" s="11" t="s">
        <v>70</v>
      </c>
    </row>
    <row r="13" spans="1:9" x14ac:dyDescent="0.25">
      <c r="B13" s="10">
        <f t="shared" ref="B13:B19" si="0">B12+1</f>
        <v>5</v>
      </c>
      <c r="C13" s="16" t="s">
        <v>62</v>
      </c>
      <c r="D13" s="11" t="s">
        <v>71</v>
      </c>
    </row>
    <row r="14" spans="1:9" x14ac:dyDescent="0.25">
      <c r="B14" s="10">
        <f t="shared" si="0"/>
        <v>6</v>
      </c>
      <c r="C14" s="16" t="s">
        <v>63</v>
      </c>
      <c r="D14" s="13"/>
    </row>
    <row r="15" spans="1:9" ht="30" x14ac:dyDescent="0.25">
      <c r="B15" s="10">
        <f t="shared" si="0"/>
        <v>7</v>
      </c>
      <c r="C15" s="18" t="s">
        <v>64</v>
      </c>
      <c r="D15" s="14" t="s">
        <v>74</v>
      </c>
    </row>
    <row r="16" spans="1:9" ht="30" x14ac:dyDescent="0.25">
      <c r="B16" s="10">
        <f t="shared" si="0"/>
        <v>8</v>
      </c>
      <c r="C16" s="18" t="s">
        <v>65</v>
      </c>
      <c r="D16" s="14"/>
    </row>
    <row r="17" spans="2:4" x14ac:dyDescent="0.25">
      <c r="B17" s="10">
        <f t="shared" si="0"/>
        <v>9</v>
      </c>
      <c r="C17" s="16" t="s">
        <v>66</v>
      </c>
      <c r="D17" s="14" t="s">
        <v>75</v>
      </c>
    </row>
    <row r="18" spans="2:4" x14ac:dyDescent="0.25">
      <c r="B18" s="10">
        <v>10</v>
      </c>
      <c r="C18" s="18" t="s">
        <v>12</v>
      </c>
      <c r="D18" s="12" t="s">
        <v>73</v>
      </c>
    </row>
    <row r="19" spans="2:4" ht="15.75" thickBot="1" x14ac:dyDescent="0.3">
      <c r="B19" s="10">
        <f t="shared" si="0"/>
        <v>11</v>
      </c>
      <c r="C19" s="18" t="s">
        <v>13</v>
      </c>
      <c r="D19" s="15" t="s">
        <v>72</v>
      </c>
    </row>
    <row r="20" spans="2:4" ht="18.75" thickBot="1" x14ac:dyDescent="0.3">
      <c r="B20" s="65" t="str">
        <f>[1]Note!A23</f>
        <v>PURPOSE OF USE</v>
      </c>
      <c r="C20" s="66"/>
      <c r="D20" s="67"/>
    </row>
    <row r="21" spans="2:4" x14ac:dyDescent="0.25">
      <c r="B21" s="10">
        <f>B19+1</f>
        <v>12</v>
      </c>
      <c r="C21" s="16" t="s">
        <v>54</v>
      </c>
      <c r="D21" s="17" t="s">
        <v>77</v>
      </c>
    </row>
    <row r="22" spans="2:4" ht="18" customHeight="1" x14ac:dyDescent="0.25">
      <c r="B22" s="10">
        <f t="shared" ref="B22:B32" si="1">B21+1</f>
        <v>13</v>
      </c>
      <c r="C22" s="18" t="s">
        <v>55</v>
      </c>
      <c r="D22" s="17" t="s">
        <v>16</v>
      </c>
    </row>
    <row r="23" spans="2:4" ht="45" x14ac:dyDescent="0.25">
      <c r="B23" s="10">
        <f t="shared" si="1"/>
        <v>14</v>
      </c>
      <c r="C23" s="18" t="s">
        <v>56</v>
      </c>
      <c r="D23" s="17" t="s">
        <v>76</v>
      </c>
    </row>
    <row r="24" spans="2:4" ht="54.75" customHeight="1" thickBot="1" x14ac:dyDescent="0.3">
      <c r="B24" s="10">
        <f t="shared" si="1"/>
        <v>15</v>
      </c>
      <c r="C24" s="16" t="s">
        <v>57</v>
      </c>
      <c r="D24" s="42" t="s">
        <v>78</v>
      </c>
    </row>
    <row r="25" spans="2:4" ht="18" x14ac:dyDescent="0.25">
      <c r="B25" s="68" t="str">
        <f>[1]Note!A28</f>
        <v>TECHNICAL CHARACTERISTICS</v>
      </c>
      <c r="C25" s="69"/>
      <c r="D25" s="70"/>
    </row>
    <row r="26" spans="2:4" ht="246.75" customHeight="1" x14ac:dyDescent="0.25">
      <c r="B26" s="71">
        <f>B24+1</f>
        <v>16</v>
      </c>
      <c r="C26" s="50" t="s">
        <v>51</v>
      </c>
      <c r="D26" s="53" t="s">
        <v>85</v>
      </c>
    </row>
    <row r="27" spans="2:4" ht="145.5" customHeight="1" x14ac:dyDescent="0.25">
      <c r="B27" s="72"/>
      <c r="C27" s="51"/>
      <c r="D27" s="54" t="s">
        <v>87</v>
      </c>
    </row>
    <row r="28" spans="2:4" x14ac:dyDescent="0.25">
      <c r="B28" s="49">
        <f>B26+1</f>
        <v>17</v>
      </c>
      <c r="C28" s="16" t="s">
        <v>52</v>
      </c>
      <c r="D28" s="52" t="s">
        <v>17</v>
      </c>
    </row>
    <row r="29" spans="2:4" ht="144.75" customHeight="1" thickBot="1" x14ac:dyDescent="0.3">
      <c r="B29" s="10">
        <f t="shared" si="1"/>
        <v>18</v>
      </c>
      <c r="C29" s="18" t="s">
        <v>53</v>
      </c>
      <c r="D29" s="21" t="s">
        <v>86</v>
      </c>
    </row>
    <row r="30" spans="2:4" ht="18.75" customHeight="1" thickBot="1" x14ac:dyDescent="0.3">
      <c r="B30" s="56" t="str">
        <f>[1]Note!A32</f>
        <v>PHYSICAL/CHEMICAL CHARACTERISTICS</v>
      </c>
      <c r="C30" s="57"/>
      <c r="D30" s="58"/>
    </row>
    <row r="31" spans="2:4" ht="38.25" x14ac:dyDescent="0.25">
      <c r="B31" s="10">
        <f>B29+1</f>
        <v>19</v>
      </c>
      <c r="C31" s="16" t="s">
        <v>48</v>
      </c>
      <c r="D31" s="17" t="s">
        <v>90</v>
      </c>
    </row>
    <row r="32" spans="2:4" ht="30" x14ac:dyDescent="0.25">
      <c r="B32" s="10">
        <f t="shared" si="1"/>
        <v>20</v>
      </c>
      <c r="C32" s="18" t="s">
        <v>49</v>
      </c>
      <c r="D32" s="17" t="s">
        <v>88</v>
      </c>
    </row>
    <row r="33" spans="1:9" ht="30.75" thickBot="1" x14ac:dyDescent="0.3">
      <c r="B33" s="10">
        <f>B32+1</f>
        <v>21</v>
      </c>
      <c r="C33" s="18" t="s">
        <v>50</v>
      </c>
      <c r="D33" s="17" t="s">
        <v>7</v>
      </c>
    </row>
    <row r="34" spans="1:9" ht="18.75" thickBot="1" x14ac:dyDescent="0.3">
      <c r="B34" s="56" t="str">
        <f>[1]Note!A36</f>
        <v>UTILITY REQUIREMENTS</v>
      </c>
      <c r="C34" s="57"/>
      <c r="D34" s="58"/>
    </row>
    <row r="35" spans="1:9" ht="64.5" thickBot="1" x14ac:dyDescent="0.3">
      <c r="B35" s="22">
        <f>B33+1</f>
        <v>22</v>
      </c>
      <c r="C35" s="23" t="s">
        <v>47</v>
      </c>
      <c r="D35" s="17" t="s">
        <v>84</v>
      </c>
    </row>
    <row r="36" spans="1:9" ht="18.75" thickBot="1" x14ac:dyDescent="0.3">
      <c r="B36" s="56" t="str">
        <f>[1]Note!A38</f>
        <v>ACCESSORIES, CONSUMABLES, SPARE PARTS, OTHER COMPONENTS</v>
      </c>
      <c r="C36" s="57"/>
      <c r="D36" s="58"/>
    </row>
    <row r="37" spans="1:9" ht="106.5" customHeight="1" x14ac:dyDescent="0.25">
      <c r="B37" s="22">
        <f t="shared" ref="B37" si="2">B35+1</f>
        <v>23</v>
      </c>
      <c r="C37" s="16" t="s">
        <v>42</v>
      </c>
      <c r="D37" s="17" t="s">
        <v>89</v>
      </c>
    </row>
    <row r="38" spans="1:9" ht="30" x14ac:dyDescent="0.25">
      <c r="B38" s="22">
        <f>B37+1</f>
        <v>24</v>
      </c>
      <c r="C38" s="18" t="s">
        <v>43</v>
      </c>
      <c r="D38" s="17" t="s">
        <v>7</v>
      </c>
    </row>
    <row r="39" spans="1:9" ht="30" x14ac:dyDescent="0.25">
      <c r="B39" s="22">
        <f>B38+1</f>
        <v>25</v>
      </c>
      <c r="C39" s="18" t="s">
        <v>44</v>
      </c>
      <c r="D39" s="17" t="s">
        <v>7</v>
      </c>
    </row>
    <row r="40" spans="1:9" x14ac:dyDescent="0.25">
      <c r="B40" s="22">
        <f>B39+1</f>
        <v>26</v>
      </c>
      <c r="C40" s="19" t="s">
        <v>45</v>
      </c>
      <c r="D40" s="17" t="s">
        <v>7</v>
      </c>
    </row>
    <row r="41" spans="1:9" ht="30.75" thickBot="1" x14ac:dyDescent="0.3">
      <c r="B41" s="22">
        <f>B40+1</f>
        <v>27</v>
      </c>
      <c r="C41" s="16" t="s">
        <v>46</v>
      </c>
      <c r="D41" s="21" t="s">
        <v>7</v>
      </c>
    </row>
    <row r="42" spans="1:9" ht="18.75" thickBot="1" x14ac:dyDescent="0.3">
      <c r="B42" s="56" t="str">
        <f>[1]Note!A44</f>
        <v xml:space="preserve">PACKAGING </v>
      </c>
      <c r="C42" s="57"/>
      <c r="D42" s="58"/>
    </row>
    <row r="43" spans="1:9" ht="30" x14ac:dyDescent="0.25">
      <c r="B43" s="22">
        <f>B41+1</f>
        <v>28</v>
      </c>
      <c r="C43" s="16" t="s">
        <v>38</v>
      </c>
      <c r="D43" s="26" t="s">
        <v>7</v>
      </c>
    </row>
    <row r="44" spans="1:9" s="25" customFormat="1" ht="18.75" customHeight="1" x14ac:dyDescent="0.25">
      <c r="A44" s="36"/>
      <c r="B44" s="22">
        <f>B43+1</f>
        <v>29</v>
      </c>
      <c r="C44" s="18" t="s">
        <v>39</v>
      </c>
      <c r="D44" s="26" t="s">
        <v>7</v>
      </c>
      <c r="E44" s="36"/>
      <c r="F44" s="36"/>
      <c r="G44" s="36"/>
      <c r="H44" s="36"/>
      <c r="I44" s="36"/>
    </row>
    <row r="45" spans="1:9" s="25" customFormat="1" ht="30" x14ac:dyDescent="0.25">
      <c r="A45" s="36"/>
      <c r="B45" s="22">
        <f>B44+1</f>
        <v>30</v>
      </c>
      <c r="C45" s="18" t="s">
        <v>40</v>
      </c>
      <c r="D45" s="24" t="s">
        <v>7</v>
      </c>
      <c r="E45" s="36"/>
      <c r="F45" s="36"/>
      <c r="G45" s="36"/>
      <c r="H45" s="36"/>
      <c r="I45" s="36"/>
    </row>
    <row r="46" spans="1:9" ht="26.25" thickBot="1" x14ac:dyDescent="0.3">
      <c r="B46" s="22">
        <f>B45+1</f>
        <v>31</v>
      </c>
      <c r="C46" s="19" t="s">
        <v>41</v>
      </c>
      <c r="D46" s="21" t="s">
        <v>83</v>
      </c>
    </row>
    <row r="47" spans="1:9" ht="21.75" customHeight="1" thickBot="1" x14ac:dyDescent="0.3">
      <c r="B47" s="56" t="str">
        <f>[1]Note!A49</f>
        <v>ENVIRONMENTAL REQUIREMENTS</v>
      </c>
      <c r="C47" s="57"/>
      <c r="D47" s="58"/>
    </row>
    <row r="48" spans="1:9" ht="30.75" thickBot="1" x14ac:dyDescent="0.3">
      <c r="B48" s="22">
        <f>B46+1</f>
        <v>32</v>
      </c>
      <c r="C48" s="46" t="s">
        <v>37</v>
      </c>
      <c r="D48" s="17" t="s">
        <v>80</v>
      </c>
    </row>
    <row r="49" spans="1:9" s="27" customFormat="1" ht="18.75" thickBot="1" x14ac:dyDescent="0.3">
      <c r="A49" s="37"/>
      <c r="B49" s="56" t="str">
        <f>[1]Note!A51</f>
        <v>TRAINING, INSTALLATION AND UTILISATION</v>
      </c>
      <c r="C49" s="57"/>
      <c r="D49" s="58"/>
      <c r="E49" s="37"/>
      <c r="F49" s="37"/>
      <c r="G49" s="37"/>
      <c r="H49" s="37"/>
      <c r="I49" s="37"/>
    </row>
    <row r="50" spans="1:9" ht="30" x14ac:dyDescent="0.25">
      <c r="B50" s="22">
        <f>B48+1</f>
        <v>33</v>
      </c>
      <c r="C50" s="16" t="s">
        <v>33</v>
      </c>
      <c r="D50" s="26" t="s">
        <v>8</v>
      </c>
    </row>
    <row r="51" spans="1:9" ht="45" x14ac:dyDescent="0.25">
      <c r="B51" s="22">
        <f t="shared" ref="B51:B59" si="3">B50+1</f>
        <v>34</v>
      </c>
      <c r="C51" s="18" t="s">
        <v>34</v>
      </c>
      <c r="D51" s="17" t="s">
        <v>7</v>
      </c>
    </row>
    <row r="52" spans="1:9" ht="30" x14ac:dyDescent="0.25">
      <c r="B52" s="22">
        <f t="shared" si="3"/>
        <v>35</v>
      </c>
      <c r="C52" s="18" t="s">
        <v>35</v>
      </c>
      <c r="D52" s="21" t="s">
        <v>9</v>
      </c>
    </row>
    <row r="53" spans="1:9" ht="15.75" thickBot="1" x14ac:dyDescent="0.3">
      <c r="B53" s="10">
        <f>B52+1</f>
        <v>36</v>
      </c>
      <c r="C53" s="19" t="s">
        <v>36</v>
      </c>
      <c r="D53" s="17" t="s">
        <v>79</v>
      </c>
    </row>
    <row r="54" spans="1:9" ht="18.75" thickBot="1" x14ac:dyDescent="0.3">
      <c r="B54" s="56" t="str">
        <f>[1]Note!A56</f>
        <v>WARRANTY AND MAINTENANCE</v>
      </c>
      <c r="C54" s="57"/>
      <c r="D54" s="58"/>
    </row>
    <row r="55" spans="1:9" s="25" customFormat="1" x14ac:dyDescent="0.25">
      <c r="A55" s="36"/>
      <c r="B55" s="28">
        <f>B53+1</f>
        <v>37</v>
      </c>
      <c r="C55" s="16" t="s">
        <v>11</v>
      </c>
      <c r="D55" s="26" t="s">
        <v>19</v>
      </c>
      <c r="E55" s="36"/>
      <c r="F55" s="36"/>
      <c r="G55" s="36"/>
      <c r="H55" s="36"/>
      <c r="I55" s="36"/>
    </row>
    <row r="56" spans="1:9" s="25" customFormat="1" x14ac:dyDescent="0.25">
      <c r="A56" s="36"/>
      <c r="B56" s="22">
        <f t="shared" si="3"/>
        <v>38</v>
      </c>
      <c r="C56" s="18" t="s">
        <v>29</v>
      </c>
      <c r="D56" s="17" t="s">
        <v>81</v>
      </c>
      <c r="E56" s="36"/>
      <c r="F56" s="36"/>
      <c r="G56" s="36"/>
      <c r="H56" s="36"/>
      <c r="I56" s="36"/>
    </row>
    <row r="57" spans="1:9" x14ac:dyDescent="0.25">
      <c r="B57" s="22">
        <f t="shared" si="3"/>
        <v>39</v>
      </c>
      <c r="C57" s="18" t="s">
        <v>30</v>
      </c>
      <c r="D57" s="17" t="s">
        <v>7</v>
      </c>
    </row>
    <row r="58" spans="1:9" x14ac:dyDescent="0.25">
      <c r="B58" s="22">
        <f t="shared" si="3"/>
        <v>40</v>
      </c>
      <c r="C58" s="19" t="s">
        <v>31</v>
      </c>
      <c r="D58" s="17" t="s">
        <v>14</v>
      </c>
    </row>
    <row r="59" spans="1:9" ht="30.75" thickBot="1" x14ac:dyDescent="0.3">
      <c r="B59" s="22">
        <f t="shared" si="3"/>
        <v>41</v>
      </c>
      <c r="C59" s="20" t="s">
        <v>32</v>
      </c>
      <c r="D59" s="21" t="s">
        <v>7</v>
      </c>
    </row>
    <row r="60" spans="1:9" s="25" customFormat="1" ht="18.75" thickBot="1" x14ac:dyDescent="0.3">
      <c r="A60" s="36"/>
      <c r="B60" s="56" t="str">
        <f>[1]Note!A62</f>
        <v>DOCUMENTATION</v>
      </c>
      <c r="C60" s="57"/>
      <c r="D60" s="58"/>
      <c r="E60" s="36"/>
      <c r="F60" s="36"/>
      <c r="G60" s="36"/>
      <c r="H60" s="36"/>
      <c r="I60" s="36"/>
    </row>
    <row r="61" spans="1:9" ht="30.75" thickBot="1" x14ac:dyDescent="0.3">
      <c r="B61" s="28">
        <f>B59+1</f>
        <v>42</v>
      </c>
      <c r="C61" s="16" t="s">
        <v>28</v>
      </c>
      <c r="D61" s="17" t="s">
        <v>82</v>
      </c>
    </row>
    <row r="62" spans="1:9" s="25" customFormat="1" ht="18.75" thickBot="1" x14ac:dyDescent="0.3">
      <c r="A62" s="36"/>
      <c r="B62" s="56" t="str">
        <f>[1]Note!A64</f>
        <v>DECOMMISSIONING</v>
      </c>
      <c r="C62" s="57"/>
      <c r="D62" s="58"/>
      <c r="E62" s="36"/>
      <c r="F62" s="36"/>
      <c r="G62" s="36"/>
      <c r="H62" s="36"/>
      <c r="I62" s="36"/>
    </row>
    <row r="63" spans="1:9" s="25" customFormat="1" ht="15.75" thickBot="1" x14ac:dyDescent="0.3">
      <c r="A63" s="36"/>
      <c r="B63" s="29">
        <f>B61+1</f>
        <v>43</v>
      </c>
      <c r="C63" s="47" t="s">
        <v>27</v>
      </c>
      <c r="D63" s="15" t="s">
        <v>18</v>
      </c>
      <c r="E63" s="36"/>
      <c r="F63" s="36"/>
      <c r="G63" s="36"/>
      <c r="H63" s="36"/>
      <c r="I63" s="36"/>
    </row>
    <row r="64" spans="1:9" ht="18.75" thickBot="1" x14ac:dyDescent="0.3">
      <c r="B64" s="56" t="str">
        <f>[1]Note!A66</f>
        <v xml:space="preserve">SAFETY AND STANDARDS </v>
      </c>
      <c r="C64" s="57"/>
      <c r="D64" s="58"/>
    </row>
    <row r="65" spans="1:9" ht="30" x14ac:dyDescent="0.25">
      <c r="B65" s="73">
        <f>B63+1</f>
        <v>44</v>
      </c>
      <c r="C65" s="74" t="s">
        <v>26</v>
      </c>
      <c r="D65" s="75" t="s">
        <v>25</v>
      </c>
    </row>
    <row r="66" spans="1:9" s="25" customFormat="1" ht="51" x14ac:dyDescent="0.25">
      <c r="A66" s="36"/>
      <c r="B66" s="10">
        <f>B65+1</f>
        <v>45</v>
      </c>
      <c r="C66" s="55" t="s">
        <v>10</v>
      </c>
      <c r="D66" s="17" t="s">
        <v>24</v>
      </c>
      <c r="E66" s="36"/>
      <c r="F66" s="36"/>
      <c r="G66" s="36"/>
      <c r="H66" s="36"/>
      <c r="I66" s="36"/>
    </row>
    <row r="67" spans="1:9" ht="128.25" thickBot="1" x14ac:dyDescent="0.3">
      <c r="B67" s="29">
        <f>B66+1</f>
        <v>46</v>
      </c>
      <c r="C67" s="47" t="s">
        <v>15</v>
      </c>
      <c r="D67" s="15" t="s">
        <v>91</v>
      </c>
      <c r="E67" s="35"/>
      <c r="F67" s="35"/>
      <c r="G67" s="35"/>
    </row>
  </sheetData>
  <mergeCells count="15">
    <mergeCell ref="B36:D36"/>
    <mergeCell ref="B2:D2"/>
    <mergeCell ref="B8:D8"/>
    <mergeCell ref="B30:D30"/>
    <mergeCell ref="B34:D34"/>
    <mergeCell ref="B20:D20"/>
    <mergeCell ref="B25:D25"/>
    <mergeCell ref="B26:B27"/>
    <mergeCell ref="B64:D64"/>
    <mergeCell ref="B42:D42"/>
    <mergeCell ref="B47:D47"/>
    <mergeCell ref="B49:D49"/>
    <mergeCell ref="B54:D54"/>
    <mergeCell ref="B60:D60"/>
    <mergeCell ref="B62:D6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935E56733C014793D259D4AB1F001D" ma:contentTypeVersion="14" ma:contentTypeDescription="Create a new document." ma:contentTypeScope="" ma:versionID="eb5638417e875c1f33283d4eef9b7fc3">
  <xsd:schema xmlns:xsd="http://www.w3.org/2001/XMLSchema" xmlns:xs="http://www.w3.org/2001/XMLSchema" xmlns:p="http://schemas.microsoft.com/office/2006/metadata/properties" xmlns:ns3="5a2d4a03-aa40-4e42-8c1e-b4942ea80eef" xmlns:ns4="d7bef02b-aac0-44fd-9f49-d2dd9b32fd8c" targetNamespace="http://schemas.microsoft.com/office/2006/metadata/properties" ma:root="true" ma:fieldsID="755f3bd8b69af799bc1323e2d82f0187" ns3:_="" ns4:_="">
    <xsd:import namespace="5a2d4a03-aa40-4e42-8c1e-b4942ea80eef"/>
    <xsd:import namespace="d7bef02b-aac0-44fd-9f49-d2dd9b32fd8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2d4a03-aa40-4e42-8c1e-b4942ea80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bef02b-aac0-44fd-9f49-d2dd9b32fd8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11C7AD-5A13-4068-BEE4-2626C5854EF8}">
  <ds:schemaRefs>
    <ds:schemaRef ds:uri="http://schemas.openxmlformats.org/package/2006/metadata/core-properties"/>
    <ds:schemaRef ds:uri="http://www.w3.org/XML/1998/namespace"/>
    <ds:schemaRef ds:uri="http://purl.org/dc/terms/"/>
    <ds:schemaRef ds:uri="d7bef02b-aac0-44fd-9f49-d2dd9b32fd8c"/>
    <ds:schemaRef ds:uri="http://purl.org/dc/elements/1.1/"/>
    <ds:schemaRef ds:uri="http://schemas.microsoft.com/office/2006/metadata/properties"/>
    <ds:schemaRef ds:uri="http://schemas.microsoft.com/office/infopath/2007/PartnerControls"/>
    <ds:schemaRef ds:uri="http://schemas.microsoft.com/office/2006/documentManagement/types"/>
    <ds:schemaRef ds:uri="5a2d4a03-aa40-4e42-8c1e-b4942ea80eef"/>
    <ds:schemaRef ds:uri="http://purl.org/dc/dcmitype/"/>
  </ds:schemaRefs>
</ds:datastoreItem>
</file>

<file path=customXml/itemProps2.xml><?xml version="1.0" encoding="utf-8"?>
<ds:datastoreItem xmlns:ds="http://schemas.openxmlformats.org/officeDocument/2006/customXml" ds:itemID="{6327A7A9-0283-4CF6-A666-F62E657A7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2d4a03-aa40-4e42-8c1e-b4942ea80eef"/>
    <ds:schemaRef ds:uri="d7bef02b-aac0-44fd-9f49-d2dd9b32fd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088BF5-F823-4D3B-8329-EB4243D7B8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ICU Beds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LARA RENDON, Ingrid</dc:creator>
  <cp:lastModifiedBy>Francesco Ribolzi</cp:lastModifiedBy>
  <dcterms:created xsi:type="dcterms:W3CDTF">2021-02-08T13:02:33Z</dcterms:created>
  <dcterms:modified xsi:type="dcterms:W3CDTF">2022-02-22T10:38:42Z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0x0101005A935E56733C014793D259D4AB1F001D</vt:lpwstr>
  </property>
</Properties>
</file>