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CANCER\"/>
    </mc:Choice>
  </mc:AlternateContent>
  <bookViews>
    <workbookView xWindow="0" yWindow="0" windowWidth="20430" windowHeight="7650"/>
  </bookViews>
  <sheets>
    <sheet name="Foglio1" sheetId="1" r:id="rId1"/>
  </sheets>
  <definedNames>
    <definedName name="_Hlk21955311" localSheetId="0">Foglio1!$D$76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30" i="1"/>
  <c r="B31" i="1" s="1"/>
  <c r="B32" i="1" s="1"/>
  <c r="B34" i="1" s="1"/>
  <c r="B35" i="1" s="1"/>
  <c r="B36" i="1" s="1"/>
  <c r="B38" i="1" s="1"/>
  <c r="B39" i="1" s="1"/>
  <c r="B40" i="1" s="1"/>
  <c r="B42" i="1" s="1"/>
  <c r="B44" i="1" s="1"/>
  <c r="B45" i="1" s="1"/>
  <c r="B46" i="1" s="1"/>
  <c r="B47" i="1" s="1"/>
  <c r="B48" i="1" s="1"/>
  <c r="B50" i="1" s="1"/>
  <c r="B51" i="1" s="1"/>
  <c r="B52" i="1" s="1"/>
  <c r="B53" i="1" s="1"/>
  <c r="B55" i="1" s="1"/>
  <c r="B57" i="1" s="1"/>
  <c r="B58" i="1" s="1"/>
  <c r="B59" i="1" s="1"/>
  <c r="B60" i="1" s="1"/>
  <c r="B62" i="1" s="1"/>
  <c r="B63" i="1" s="1"/>
  <c r="B64" i="1" s="1"/>
  <c r="B65" i="1" s="1"/>
  <c r="B66" i="1" s="1"/>
  <c r="B68" i="1" s="1"/>
  <c r="B70" i="1" s="1"/>
  <c r="B72" i="1" s="1"/>
  <c r="B73" i="1" s="1"/>
  <c r="B14" i="1"/>
  <c r="B15" i="1"/>
  <c r="B16" i="1" s="1"/>
  <c r="B17" i="1" s="1"/>
  <c r="B18" i="1" s="1"/>
  <c r="B19" i="1" s="1"/>
  <c r="B20" i="1" s="1"/>
  <c r="B21" i="1" s="1"/>
  <c r="B22" i="1" s="1"/>
  <c r="B23" i="1" s="1"/>
  <c r="B24" i="1" s="1"/>
  <c r="B25" i="1" s="1"/>
</calcChain>
</file>

<file path=xl/sharedStrings.xml><?xml version="1.0" encoding="utf-8"?>
<sst xmlns="http://schemas.openxmlformats.org/spreadsheetml/2006/main" count="129" uniqueCount="122">
  <si>
    <t>Warranty</t>
  </si>
  <si>
    <t>i</t>
    <phoneticPr fontId="0"/>
  </si>
  <si>
    <t>ii</t>
    <phoneticPr fontId="0"/>
  </si>
  <si>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</si>
  <si>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</si>
  <si>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</si>
  <si>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</si>
  <si>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</si>
  <si>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</si>
  <si>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</si>
  <si>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</si>
  <si>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</si>
  <si>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</si>
  <si>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</si>
  <si>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</si>
  <si>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</si>
  <si>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</si>
  <si>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</si>
  <si>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</si>
  <si>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</si>
  <si>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</si>
  <si>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</si>
  <si>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</si>
  <si>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</si>
  <si>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</si>
  <si>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</si>
  <si>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</si>
  <si>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</si>
  <si>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</si>
  <si>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</si>
  <si>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</si>
  <si>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</si>
  <si>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</si>
  <si>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</si>
  <si>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</si>
  <si>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</si>
  <si>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</si>
  <si>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</si>
  <si>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</si>
  <si>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</si>
  <si>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</si>
  <si>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</si>
  <si>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</si>
  <si>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</si>
  <si>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</si>
  <si>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</si>
  <si>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</si>
  <si>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</si>
  <si>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</si>
  <si>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</si>
  <si>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</si>
  <si>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</si>
  <si>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</si>
  <si>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</si>
  <si>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</si>
  <si>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</si>
  <si>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</si>
  <si>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</si>
  <si>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</si>
  <si>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</si>
  <si>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</si>
  <si>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</si>
  <si>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</si>
  <si>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</si>
  <si>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</si>
  <si>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</si>
  <si>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</si>
  <si>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International standards</t>
  </si>
  <si>
    <t>iii</t>
  </si>
  <si>
    <t>iv</t>
  </si>
  <si>
    <t>v</t>
  </si>
  <si>
    <t> 1</t>
  </si>
  <si>
    <t> 10 October 2019</t>
  </si>
  <si>
    <t>Working group (WHO/IAEA)</t>
  </si>
  <si>
    <t>(under development)</t>
  </si>
  <si>
    <t>Not applicable</t>
  </si>
  <si>
    <t>Hospital</t>
  </si>
  <si>
    <t>Radiation Oncology Department</t>
  </si>
  <si>
    <t>If storage is required prior to installation, the storage area should be secure, clean and dust-free, dry, cool, well-lit, ventilated and vermin-proof.</t>
  </si>
  <si>
    <t>Symbols used according to ISO-15233 standards.</t>
  </si>
  <si>
    <t>The equipment shall only be used in accordance with departmental policies, procedures and work instructions, and consistent with manufacturer’s use instructions, to ensure safety and protection.</t>
  </si>
  <si>
    <t>At least 12 months</t>
  </si>
  <si>
    <t>To be specified by manufacturer.</t>
  </si>
  <si>
    <t>Comprehensive user manual, including emergency procedures.</t>
  </si>
  <si>
    <t>Risk classification</t>
  </si>
  <si>
    <t>Regulatory approval/certification</t>
  </si>
  <si>
    <t>Regional/local standards</t>
  </si>
  <si>
    <t>Regulations</t>
  </si>
  <si>
    <t>Country-specific and regional standards may apply.</t>
  </si>
  <si>
    <t>Radiation regulatory approval for equipment possession, use and premises.</t>
  </si>
  <si>
    <t>12 Diagnostic and therapeutic radiation devices</t>
  </si>
  <si>
    <t>Single-phase electrical power and air-conditioning.</t>
  </si>
  <si>
    <t>Brachytherapy</t>
  </si>
  <si>
    <t>Remote-afterloading brachytherapy system (High-Dose Rate - HDR brachytherapy)</t>
  </si>
  <si>
    <t>Z11010301</t>
  </si>
  <si>
    <t>BRACHYTHERAPY SYSTEMS</t>
  </si>
  <si>
    <t>Brachytherapy afterloader</t>
  </si>
  <si>
    <t>Remote-afterloading brachytherapy system</t>
  </si>
  <si>
    <t>Brachytherapy Systems, Remote Afterloading</t>
  </si>
  <si>
    <t>42202100; 42202102; 42202105; 42202108</t>
  </si>
  <si>
    <t>An assembly of devices using a remotely controlled radioactive source transport system designed to deliver a therapeutic or palliative radiation dose from a single source or source train to an anatomical region by placing the radioactive source(s) temporarily on or in the treatment site. A standard system consists of: (i) a single radioactive source or source train in various forms; (ii) a shielded vault to hold the sources when not used; (iii) guide tubes/catheters to remotely direct the sources to the treatment site; (iv) a remote-controlled mechanism to move the sources inside the guide tubes/catheters; (v) applicators; (vi) computer treatment planning programmes; and (vii) an operator's console.</t>
  </si>
  <si>
    <t>Delivery of radiation dose from a sealed radioactive source for brachytherapy.</t>
  </si>
  <si>
    <t>A remote-controlled unit that delivers radiation dose from a sealed radioactive source for brachytherapy. The unit shall include a sealed radioactive source, source housing, dummy source, source movement mechanism, guide tubes and applicators, treatment couch and control console to allow automated delivery of brachytherapy.</t>
  </si>
  <si>
    <t xml:space="preserve">• A remote-controlled afterloading system with at least 20 channels for intracavitary high-dose rate (HDR) brachytherapy with a cobalt-60 source of activity 74 GBq ±10% on delivery. The treatment afterloader unit shall automatically verify all unique applicator connections and be easily manoeuvrable within the treatment room.
• Precise double drives in the afterloader for a miniaturized cobalt-60 source and a dummy source with continuous digital positioning, including pre-exposure routine dummy test run for safety and catheter length check.
• A control unit, which facilitates operation, controlling and monitoring functions, including:
           o a connection to the dedicated treatment planning system (TPS) via a network;
           o password-defined access for all users with restricted access to data of high security, e.g. source strength;
           o a log of user activities and the number of source transfers;
           o database of uniquely defined standard treatment plans for rigid applicator sets and line sources with automatic update of source dwell times; access to the database for plan editing purposes should be password-controlled and                      restricted; 
           o unique patient identification and treatment plan preparation;
           o display of status information, including during a power interruption;
           o online recording of treatment with visual graphic display of treatment progress; and
           o hardcopy output of the entire treatment protocol after treatment;
• An internal battery or uninterrupted power supply (UPS) to ensure safe source or dummy retraction in the event of a power failure, including a crank for manual source retraction, long-handle forceps and an emergency container thick enough for storage of up to 81 GBq cobalt-60 and large enough to fit the largest possible applicator.
• A radiation area monitoring system with audible and visible signal for treatment room and control panel monitoring, warning lights, facility access interlock, patient intercommunication device, two complete CCTV systems with pan, zoom and tilt facility.
• A patient treatment table, including head plate, removable leg plates, stirrups, seat plate extension and backrest manoeuvrability in order to treat a patient in the seated position. The tabletop shall be radiolucent to enable X-ray imaging.
• Applicators and accessories (usually several quantities of each of the following sets are required depending on the workload and case mix) including:
           o computed tomography-magnetic resonance (CT-MR)-compatible Fletcher applicator set;
           o interstitial CT-MR ring applicator set (ring angle 60° from horizontal), e.g. Vienna type;
           o CT-MR ring applicator set (at least a ring angle 60° from horizontal);
           o CT-MR vaginal/rectal applicator set;
           o intrauterine tubes, diameter 3.5 mm, titanium;
           o intrauterine tubes, diameter 5.0 mm, titanium;
           o CT-MR vaginal applicator set with intrauterine tube and additional concentric channels;
           o CT-MR endometrium set diameter 3.5 mm;
           o CT-MR endometrium set diameter 5.0 mm;
           o required accessories for the above applicator sets (e.g. transfer tubes, markers and sterilization box);
           o universal clamping device; and
           o reconstruction box for use in gynaecological applications.
</t>
  </si>
  <si>
    <t>Comprehensive parameters at control console.</t>
  </si>
  <si>
    <t>At control console</t>
  </si>
  <si>
    <t>Major components of the brachytherapy afterloader include cobalt-60 source, dummy source, source housing, source drive mechanism through various channels, applicators, treatment couch, and treatment console.</t>
  </si>
  <si>
    <t>Mobile within treatment room.</t>
  </si>
  <si>
    <t>Dosimetry and quality control equipment, radiation safety equipment.</t>
  </si>
  <si>
    <t>Access to spare parts is required.</t>
  </si>
  <si>
    <t>Audio visual communication system.</t>
  </si>
  <si>
    <t>Brachytherapy afterloaders are housed in a concrete bunker to provide radiation protection for staff and members of the public. Refer to IAEA publications Safety Reports Series No. 47 and Human Health Reports No. 10.
It is the responsibility of the hospital to ensure that the manufacturer’s recommended operation and storage conditions, as given in their site planning guide, are respected. If the device requires that the operating and/or storage environment be climate-controlled, appropriate temperature and humidity control systems, including monitoring, should be applied to avoid premature material disintegration and/or device failure.</t>
  </si>
  <si>
    <t>Radiation regulatory approval of room shielding and approval to acquire radiation source.
It is the responsibility of the hospital to comply with requirements in the manufacturer’s site planning guide and ensure services are ready for installation of the equipment. Pre-installation inspection of the site by the installer may be required.</t>
  </si>
  <si>
    <t>Acceptance testing, commissioning of source and applicators, reference air kerma rate measurement, baselines for quality control, comprehensive radiation survey.</t>
  </si>
  <si>
    <t>Applications training in configuration, clinical operation, safety features and service mode.</t>
  </si>
  <si>
    <t>Approximately 4 service days per year. Tasks as per manufacturer’s preventative maintenance schedule.</t>
  </si>
  <si>
    <t>Full-service contract, including parts, service and repair or in-house maintenance engineering service.</t>
  </si>
  <si>
    <t>10 years minimum</t>
  </si>
  <si>
    <t>10–15 years with cobalt-60 source exchange every 5 years.</t>
  </si>
  <si>
    <t>US FDA: Device Class 2, Australia TGA Class IIB.</t>
  </si>
  <si>
    <t>IEC, Medical Electrical Equipment, Part 1: General Requirements for Safety, Rep. IEC 60601-1:2005+AMD1:2012.
IAEA, Radiation Protection and Safety of Radiation Sources, Basic Safety Standards, No. GSR Part 3, 2014.
IEC, Medical Electrical Equipment, Part 2–17: Particular requirements for the basic safety and essential performance of automatically controlled brachytherapy afterloading equipment, Rep. IEC 60601-2-17:2013.
ISO, Radiological protection – Sealed radioactive sources – General requirements and classification, ISO-2919:2012.
ISO, Radiation protection – Sealed radioactive sources – Leakage test methods  ISO-9978:1992.
IEC, Guidance on error and warning messages for software used in radiotherapy, IEC TR 63183:2019.</t>
  </si>
  <si>
    <t>USA: 21CFR892.5700 Remote-controlled radionuclide applicator system
Local radiation safety regulations may apply.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</si>
</sst>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
      <sz val="9"/>
      <name val="Arial"/>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5" fillId="0" borderId="0"/>
  </cellStyleXfs>
  <cellXfs count="8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0" borderId="9" xfId="0" applyFont="1" applyBorder="1" applyAlignment="1">
      <alignment horizontal="left" vertical="top" wrapText="1"/>
    </xf>
    <xf numFmtId="0" fontId="2" fillId="0" borderId="27" xfId="1" applyFont="1" applyBorder="1" applyAlignment="1">
      <alignment horizontal="center" vertical="center"/>
    </xf>
    <xf numFmtId="0" fontId="3" fillId="0" borderId="10" xfId="1" applyFont="1" applyBorder="1" applyAlignment="1">
      <alignment horizontal="left" vertical="center" wrapTex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0" fillId="0" borderId="2" xfId="0" applyBorder="1" applyAlignment="1">
      <alignment horizontal="left" inden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4" fillId="4" borderId="23" xfId="0" applyFont="1" applyFill="1" applyBorder="1" applyAlignment="1">
      <alignment horizontal="left" vertical="center" indent="1"/>
    </xf>
    <xf numFmtId="0" fontId="4" fillId="4" borderId="3" xfId="0" applyFont="1" applyFill="1"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8" xfId="1" applyFont="1" applyBorder="1" applyAlignment="1">
      <alignment horizontal="left" vertical="top"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zoomScale="75" zoomScaleNormal="75" workbookViewId="0">
      <selection activeCell="C79" sqref="C79"/>
    </sheetView>
  </sheetViews>
  <sheetFormatPr defaultRowHeight="15" x14ac:dyDescent="0.25"/>
  <cols>
    <col min="1" max="1" width="9.140625" style="1"/>
    <col min="2" max="2" width="6.42578125" style="4" customWidth="1"/>
    <col min="3" max="3" width="49.5703125" style="5" bestFit="1" customWidth="1"/>
    <col min="4" max="4" width="183.4257812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41.25" customHeight="1" thickBot="1" x14ac:dyDescent="0.3">
      <c r="B6" s="80" t="s">
        <v>93</v>
      </c>
      <c r="C6" s="81"/>
      <c r="D6" s="82"/>
    </row>
    <row r="7" spans="2:4" x14ac:dyDescent="0.25">
      <c r="B7" s="40" t="s">
        <v>1</v>
      </c>
      <c r="C7" s="54" t="s">
        <v>5</v>
      </c>
      <c r="D7" s="41" t="s">
        <v>71</v>
      </c>
    </row>
    <row r="8" spans="2:4" ht="14.25" customHeight="1" x14ac:dyDescent="0.25">
      <c r="B8" s="42" t="s">
        <v>2</v>
      </c>
      <c r="C8" s="53" t="s">
        <v>6</v>
      </c>
      <c r="D8" s="43" t="s">
        <v>72</v>
      </c>
    </row>
    <row r="9" spans="2:4" s="1" customFormat="1" x14ac:dyDescent="0.25">
      <c r="B9" s="42" t="s">
        <v>68</v>
      </c>
      <c r="C9" s="53" t="s">
        <v>7</v>
      </c>
      <c r="D9" s="43"/>
    </row>
    <row r="10" spans="2:4" s="1" customFormat="1" x14ac:dyDescent="0.25">
      <c r="B10" s="42" t="s">
        <v>69</v>
      </c>
      <c r="C10" s="52" t="s">
        <v>8</v>
      </c>
      <c r="D10" s="43"/>
    </row>
    <row r="11" spans="2:4" s="1" customFormat="1" ht="15.75" thickBot="1" x14ac:dyDescent="0.3">
      <c r="B11" s="44" t="s">
        <v>70</v>
      </c>
      <c r="C11" s="55" t="s">
        <v>9</v>
      </c>
      <c r="D11" s="45" t="s">
        <v>73</v>
      </c>
    </row>
    <row r="12" spans="2:4" s="1" customFormat="1" ht="27" customHeight="1" thickBot="1" x14ac:dyDescent="0.3">
      <c r="B12" s="72" t="s">
        <v>10</v>
      </c>
      <c r="C12" s="73"/>
      <c r="D12" s="74"/>
    </row>
    <row r="13" spans="2:4" s="1" customFormat="1" x14ac:dyDescent="0.25">
      <c r="B13" s="9">
        <v>1</v>
      </c>
      <c r="C13" s="10" t="s">
        <v>11</v>
      </c>
      <c r="D13" s="11" t="s">
        <v>74</v>
      </c>
    </row>
    <row r="14" spans="2:4" s="1" customFormat="1" x14ac:dyDescent="0.25">
      <c r="B14" s="12">
        <f>B13+1</f>
        <v>2</v>
      </c>
      <c r="C14" s="13" t="s">
        <v>12</v>
      </c>
      <c r="D14" s="14" t="s">
        <v>96</v>
      </c>
    </row>
    <row r="15" spans="2:4" s="1" customFormat="1" x14ac:dyDescent="0.25">
      <c r="B15" s="12">
        <f>B14+1</f>
        <v>3</v>
      </c>
      <c r="C15" s="13" t="s">
        <v>13</v>
      </c>
      <c r="D15" s="49" t="s">
        <v>75</v>
      </c>
    </row>
    <row r="16" spans="2:4" s="1" customFormat="1" x14ac:dyDescent="0.25">
      <c r="B16" s="15">
        <f>B15+1</f>
        <v>4</v>
      </c>
      <c r="C16" s="16" t="s">
        <v>14</v>
      </c>
      <c r="D16" s="14" t="s">
        <v>97</v>
      </c>
    </row>
    <row r="17" spans="2:4" s="1" customFormat="1" x14ac:dyDescent="0.25">
      <c r="B17" s="15">
        <f t="shared" ref="B17:B25" si="0">B16+1</f>
        <v>5</v>
      </c>
      <c r="C17" s="18" t="s">
        <v>15</v>
      </c>
      <c r="D17" s="14">
        <v>38300</v>
      </c>
    </row>
    <row r="18" spans="2:4" s="1" customFormat="1" x14ac:dyDescent="0.25">
      <c r="B18" s="15">
        <f t="shared" si="0"/>
        <v>6</v>
      </c>
      <c r="C18" s="18" t="s">
        <v>16</v>
      </c>
      <c r="D18" s="14" t="s">
        <v>90</v>
      </c>
    </row>
    <row r="19" spans="2:4" s="1" customFormat="1" x14ac:dyDescent="0.25">
      <c r="B19" s="15">
        <f t="shared" si="0"/>
        <v>7</v>
      </c>
      <c r="C19" s="18" t="s">
        <v>17</v>
      </c>
      <c r="D19" s="14" t="s">
        <v>98</v>
      </c>
    </row>
    <row r="20" spans="2:4" s="1" customFormat="1" x14ac:dyDescent="0.25">
      <c r="B20" s="15">
        <f t="shared" si="0"/>
        <v>8</v>
      </c>
      <c r="C20" s="18" t="s">
        <v>18</v>
      </c>
      <c r="D20" s="14">
        <v>17517</v>
      </c>
    </row>
    <row r="21" spans="2:4" s="1" customFormat="1" x14ac:dyDescent="0.25">
      <c r="B21" s="15">
        <f t="shared" si="0"/>
        <v>9</v>
      </c>
      <c r="C21" s="18" t="s">
        <v>19</v>
      </c>
      <c r="D21" s="14" t="s">
        <v>99</v>
      </c>
    </row>
    <row r="22" spans="2:4" s="1" customFormat="1" x14ac:dyDescent="0.25">
      <c r="B22" s="15">
        <f t="shared" si="0"/>
        <v>10</v>
      </c>
      <c r="C22" s="18" t="s">
        <v>20</v>
      </c>
      <c r="D22" s="14" t="s">
        <v>75</v>
      </c>
    </row>
    <row r="23" spans="2:4" s="1" customFormat="1" x14ac:dyDescent="0.25">
      <c r="B23" s="15">
        <f t="shared" si="0"/>
        <v>11</v>
      </c>
      <c r="C23" s="18" t="s">
        <v>21</v>
      </c>
      <c r="D23" s="14" t="s">
        <v>75</v>
      </c>
    </row>
    <row r="24" spans="2:4" s="1" customFormat="1" x14ac:dyDescent="0.25">
      <c r="B24" s="15">
        <f t="shared" si="0"/>
        <v>12</v>
      </c>
      <c r="C24" s="16" t="s">
        <v>22</v>
      </c>
      <c r="D24" s="14" t="s">
        <v>92</v>
      </c>
    </row>
    <row r="25" spans="2:4" s="8" customFormat="1" ht="57" x14ac:dyDescent="0.25">
      <c r="B25" s="15">
        <f t="shared" si="0"/>
        <v>13</v>
      </c>
      <c r="C25" s="18" t="s">
        <v>23</v>
      </c>
      <c r="D25" s="14" t="s">
        <v>100</v>
      </c>
    </row>
    <row r="26" spans="2:4" s="8" customFormat="1" x14ac:dyDescent="0.25">
      <c r="B26" s="15">
        <v>14</v>
      </c>
      <c r="C26" s="18" t="s">
        <v>3</v>
      </c>
      <c r="D26" s="49" t="s">
        <v>94</v>
      </c>
    </row>
    <row r="27" spans="2:4" s="8" customFormat="1" ht="15.75" thickBot="1" x14ac:dyDescent="0.3">
      <c r="B27" s="20">
        <v>15</v>
      </c>
      <c r="C27" s="21" t="s">
        <v>4</v>
      </c>
      <c r="D27" s="14" t="s">
        <v>95</v>
      </c>
    </row>
    <row r="28" spans="2:4" s="8" customFormat="1" ht="27" customHeight="1" thickBot="1" x14ac:dyDescent="0.3">
      <c r="B28" s="75" t="s">
        <v>24</v>
      </c>
      <c r="C28" s="76"/>
      <c r="D28" s="77"/>
    </row>
    <row r="29" spans="2:4" s="8" customFormat="1" x14ac:dyDescent="0.25">
      <c r="B29" s="15">
        <f>B27+1</f>
        <v>16</v>
      </c>
      <c r="C29" s="13" t="s">
        <v>25</v>
      </c>
      <c r="D29" s="49" t="s">
        <v>101</v>
      </c>
    </row>
    <row r="30" spans="2:4" s="8" customFormat="1" x14ac:dyDescent="0.25">
      <c r="B30" s="15">
        <f t="shared" ref="B30:B39" si="1">B29+1</f>
        <v>17</v>
      </c>
      <c r="C30" s="22" t="s">
        <v>26</v>
      </c>
      <c r="D30" s="14" t="s">
        <v>76</v>
      </c>
    </row>
    <row r="31" spans="2:4" s="8" customFormat="1" x14ac:dyDescent="0.25">
      <c r="B31" s="15">
        <f t="shared" si="1"/>
        <v>18</v>
      </c>
      <c r="C31" s="18" t="s">
        <v>27</v>
      </c>
      <c r="D31" s="14" t="s">
        <v>77</v>
      </c>
    </row>
    <row r="32" spans="2:4" s="8" customFormat="1" ht="29.25" thickBot="1" x14ac:dyDescent="0.3">
      <c r="B32" s="15">
        <f t="shared" si="1"/>
        <v>19</v>
      </c>
      <c r="C32" s="16" t="s">
        <v>28</v>
      </c>
      <c r="D32" s="14" t="s">
        <v>102</v>
      </c>
    </row>
    <row r="33" spans="2:4" s="8" customFormat="1" ht="29.25" customHeight="1" thickBot="1" x14ac:dyDescent="0.3">
      <c r="B33" s="75" t="s">
        <v>29</v>
      </c>
      <c r="C33" s="78"/>
      <c r="D33" s="79"/>
    </row>
    <row r="34" spans="2:4" s="8" customFormat="1" ht="378.75" customHeight="1" x14ac:dyDescent="0.25">
      <c r="B34" s="57">
        <f>B32+1</f>
        <v>20</v>
      </c>
      <c r="C34" s="58" t="s">
        <v>30</v>
      </c>
      <c r="D34" s="83" t="s">
        <v>103</v>
      </c>
    </row>
    <row r="35" spans="2:4" s="8" customFormat="1" x14ac:dyDescent="0.25">
      <c r="B35" s="15">
        <f>B34+1</f>
        <v>21</v>
      </c>
      <c r="C35" s="16" t="s">
        <v>31</v>
      </c>
      <c r="D35" s="14" t="s">
        <v>104</v>
      </c>
    </row>
    <row r="36" spans="2:4" s="8" customFormat="1" ht="15.75" thickBot="1" x14ac:dyDescent="0.3">
      <c r="B36" s="15">
        <f t="shared" si="1"/>
        <v>22</v>
      </c>
      <c r="C36" s="16" t="s">
        <v>32</v>
      </c>
      <c r="D36" s="14" t="s">
        <v>105</v>
      </c>
    </row>
    <row r="37" spans="2:4" s="8" customFormat="1" ht="30" customHeight="1" thickBot="1" x14ac:dyDescent="0.3">
      <c r="B37" s="62" t="s">
        <v>33</v>
      </c>
      <c r="C37" s="63"/>
      <c r="D37" s="64"/>
    </row>
    <row r="38" spans="2:4" s="8" customFormat="1" ht="28.5" x14ac:dyDescent="0.25">
      <c r="B38" s="15">
        <f>B36+1</f>
        <v>23</v>
      </c>
      <c r="C38" s="25" t="s">
        <v>34</v>
      </c>
      <c r="D38" s="17" t="s">
        <v>106</v>
      </c>
    </row>
    <row r="39" spans="2:4" s="8" customFormat="1" x14ac:dyDescent="0.25">
      <c r="B39" s="15">
        <f t="shared" si="1"/>
        <v>24</v>
      </c>
      <c r="C39" s="26" t="s">
        <v>35</v>
      </c>
      <c r="D39" s="17" t="s">
        <v>107</v>
      </c>
    </row>
    <row r="40" spans="2:4" s="8" customFormat="1" ht="15.75" thickBot="1" x14ac:dyDescent="0.3">
      <c r="B40" s="15">
        <f>B39+1</f>
        <v>25</v>
      </c>
      <c r="C40" s="24" t="s">
        <v>36</v>
      </c>
      <c r="D40" s="17" t="s">
        <v>75</v>
      </c>
    </row>
    <row r="41" spans="2:4" s="8" customFormat="1" ht="31.5" customHeight="1" thickBot="1" x14ac:dyDescent="0.3">
      <c r="B41" s="62" t="s">
        <v>37</v>
      </c>
      <c r="C41" s="63"/>
      <c r="D41" s="68"/>
    </row>
    <row r="42" spans="2:4" s="8" customFormat="1" ht="15.75" thickBot="1" x14ac:dyDescent="0.3">
      <c r="B42" s="27">
        <f>B40+1</f>
        <v>26</v>
      </c>
      <c r="C42" s="46" t="s">
        <v>38</v>
      </c>
      <c r="D42" s="17" t="s">
        <v>91</v>
      </c>
    </row>
    <row r="43" spans="2:4" s="8" customFormat="1" ht="33.75" customHeight="1" thickBot="1" x14ac:dyDescent="0.3">
      <c r="B43" s="62" t="s">
        <v>39</v>
      </c>
      <c r="C43" s="63"/>
      <c r="D43" s="64"/>
    </row>
    <row r="44" spans="2:4" s="8" customFormat="1" x14ac:dyDescent="0.25">
      <c r="B44" s="27">
        <f t="shared" ref="B44" si="2">B42+1</f>
        <v>27</v>
      </c>
      <c r="C44" s="28" t="s">
        <v>40</v>
      </c>
      <c r="D44" s="17" t="s">
        <v>108</v>
      </c>
    </row>
    <row r="45" spans="2:4" s="8" customFormat="1" x14ac:dyDescent="0.25">
      <c r="B45" s="27">
        <f>B44+1</f>
        <v>28</v>
      </c>
      <c r="C45" s="16" t="s">
        <v>41</v>
      </c>
      <c r="D45" s="17" t="s">
        <v>75</v>
      </c>
    </row>
    <row r="46" spans="2:4" s="8" customFormat="1" x14ac:dyDescent="0.25">
      <c r="B46" s="27">
        <f>B45+1</f>
        <v>29</v>
      </c>
      <c r="C46" s="16" t="s">
        <v>42</v>
      </c>
      <c r="D46" s="17" t="s">
        <v>75</v>
      </c>
    </row>
    <row r="47" spans="2:4" s="8" customFormat="1" x14ac:dyDescent="0.25">
      <c r="B47" s="27">
        <f>B46+1</f>
        <v>30</v>
      </c>
      <c r="C47" s="23" t="s">
        <v>43</v>
      </c>
      <c r="D47" s="17" t="s">
        <v>109</v>
      </c>
    </row>
    <row r="48" spans="2:4" s="8" customFormat="1" ht="15.75" thickBot="1" x14ac:dyDescent="0.3">
      <c r="B48" s="27">
        <f>B47+1</f>
        <v>31</v>
      </c>
      <c r="C48" s="24" t="s">
        <v>44</v>
      </c>
      <c r="D48" s="29" t="s">
        <v>110</v>
      </c>
    </row>
    <row r="49" spans="2:4" s="8" customFormat="1" ht="33" customHeight="1" thickBot="1" x14ac:dyDescent="0.3">
      <c r="B49" s="62" t="s">
        <v>45</v>
      </c>
      <c r="C49" s="63"/>
      <c r="D49" s="64"/>
    </row>
    <row r="50" spans="2:4" s="8" customFormat="1" x14ac:dyDescent="0.25">
      <c r="B50" s="27">
        <f>B48+1</f>
        <v>32</v>
      </c>
      <c r="C50" s="28" t="s">
        <v>46</v>
      </c>
      <c r="D50" s="29" t="s">
        <v>75</v>
      </c>
    </row>
    <row r="51" spans="2:4" s="8" customFormat="1" x14ac:dyDescent="0.25">
      <c r="B51" s="27">
        <f>B50+1</f>
        <v>33</v>
      </c>
      <c r="C51" s="28" t="s">
        <v>47</v>
      </c>
      <c r="D51" s="29" t="s">
        <v>75</v>
      </c>
    </row>
    <row r="52" spans="2:4" s="8" customFormat="1" x14ac:dyDescent="0.25">
      <c r="B52" s="27">
        <f t="shared" ref="B52:B53" si="3">B51+1</f>
        <v>34</v>
      </c>
      <c r="C52" s="47" t="s">
        <v>48</v>
      </c>
      <c r="D52" s="29" t="s">
        <v>78</v>
      </c>
    </row>
    <row r="53" spans="2:4" s="8" customFormat="1" ht="15.75" thickBot="1" x14ac:dyDescent="0.3">
      <c r="B53" s="27">
        <f t="shared" si="3"/>
        <v>35</v>
      </c>
      <c r="C53" s="31" t="s">
        <v>49</v>
      </c>
      <c r="D53" s="29" t="s">
        <v>79</v>
      </c>
    </row>
    <row r="54" spans="2:4" s="8" customFormat="1" ht="34.5" customHeight="1" thickBot="1" x14ac:dyDescent="0.3">
      <c r="B54" s="69" t="s">
        <v>50</v>
      </c>
      <c r="C54" s="70"/>
      <c r="D54" s="71"/>
    </row>
    <row r="55" spans="2:4" s="8" customFormat="1" ht="72" thickBot="1" x14ac:dyDescent="0.3">
      <c r="B55" s="27">
        <f>B53+1</f>
        <v>36</v>
      </c>
      <c r="C55" s="46" t="s">
        <v>51</v>
      </c>
      <c r="D55" s="30" t="s">
        <v>111</v>
      </c>
    </row>
    <row r="56" spans="2:4" s="8" customFormat="1" ht="34.5" customHeight="1" thickBot="1" x14ac:dyDescent="0.3">
      <c r="B56" s="62" t="s">
        <v>52</v>
      </c>
      <c r="C56" s="63"/>
      <c r="D56" s="64"/>
    </row>
    <row r="57" spans="2:4" s="8" customFormat="1" ht="42.75" x14ac:dyDescent="0.25">
      <c r="B57" s="27">
        <f>B55+1</f>
        <v>37</v>
      </c>
      <c r="C57" s="28" t="s">
        <v>53</v>
      </c>
      <c r="D57" s="30" t="s">
        <v>112</v>
      </c>
    </row>
    <row r="58" spans="2:4" s="8" customFormat="1" x14ac:dyDescent="0.25">
      <c r="B58" s="27">
        <f t="shared" ref="B58:B66" si="4">B57+1</f>
        <v>38</v>
      </c>
      <c r="C58" s="48" t="s">
        <v>54</v>
      </c>
      <c r="D58" s="30" t="s">
        <v>113</v>
      </c>
    </row>
    <row r="59" spans="2:4" s="8" customFormat="1" x14ac:dyDescent="0.25">
      <c r="B59" s="27">
        <f t="shared" si="4"/>
        <v>39</v>
      </c>
      <c r="C59" s="24" t="s">
        <v>55</v>
      </c>
      <c r="D59" s="30" t="s">
        <v>114</v>
      </c>
    </row>
    <row r="60" spans="2:4" s="8" customFormat="1" ht="29.25" thickBot="1" x14ac:dyDescent="0.3">
      <c r="B60" s="15">
        <f>B59+1</f>
        <v>40</v>
      </c>
      <c r="C60" s="32" t="s">
        <v>56</v>
      </c>
      <c r="D60" s="17" t="s">
        <v>80</v>
      </c>
    </row>
    <row r="61" spans="2:4" s="8" customFormat="1" ht="36.75" customHeight="1" thickBot="1" x14ac:dyDescent="0.3">
      <c r="B61" s="59" t="s">
        <v>57</v>
      </c>
      <c r="C61" s="60"/>
      <c r="D61" s="61"/>
    </row>
    <row r="62" spans="2:4" s="8" customFormat="1" x14ac:dyDescent="0.25">
      <c r="B62" s="27">
        <f>B60+1</f>
        <v>41</v>
      </c>
      <c r="C62" s="25" t="s">
        <v>0</v>
      </c>
      <c r="D62" s="29" t="s">
        <v>81</v>
      </c>
    </row>
    <row r="63" spans="2:4" s="8" customFormat="1" x14ac:dyDescent="0.25">
      <c r="B63" s="27">
        <f t="shared" si="4"/>
        <v>42</v>
      </c>
      <c r="C63" s="23" t="s">
        <v>58</v>
      </c>
      <c r="D63" s="19" t="s">
        <v>115</v>
      </c>
    </row>
    <row r="64" spans="2:4" s="8" customFormat="1" x14ac:dyDescent="0.25">
      <c r="B64" s="27">
        <f t="shared" si="4"/>
        <v>43</v>
      </c>
      <c r="C64" s="16" t="s">
        <v>59</v>
      </c>
      <c r="D64" s="17" t="s">
        <v>116</v>
      </c>
    </row>
    <row r="65" spans="2:4" s="8" customFormat="1" x14ac:dyDescent="0.25">
      <c r="B65" s="27">
        <f t="shared" si="4"/>
        <v>44</v>
      </c>
      <c r="C65" s="16" t="s">
        <v>60</v>
      </c>
      <c r="D65" s="17" t="s">
        <v>117</v>
      </c>
    </row>
    <row r="66" spans="2:4" s="8" customFormat="1" ht="15.75" thickBot="1" x14ac:dyDescent="0.3">
      <c r="B66" s="27">
        <f t="shared" si="4"/>
        <v>45</v>
      </c>
      <c r="C66" s="24" t="s">
        <v>61</v>
      </c>
      <c r="D66" s="30" t="s">
        <v>82</v>
      </c>
    </row>
    <row r="67" spans="2:4" s="8" customFormat="1" ht="33.75" customHeight="1" thickBot="1" x14ac:dyDescent="0.3">
      <c r="B67" s="62" t="s">
        <v>62</v>
      </c>
      <c r="C67" s="63"/>
      <c r="D67" s="64"/>
    </row>
    <row r="68" spans="2:4" s="8" customFormat="1" ht="15.75" thickBot="1" x14ac:dyDescent="0.3">
      <c r="B68" s="33">
        <f>B66+1</f>
        <v>46</v>
      </c>
      <c r="C68" s="28" t="s">
        <v>63</v>
      </c>
      <c r="D68" s="30" t="s">
        <v>83</v>
      </c>
    </row>
    <row r="69" spans="2:4" s="8" customFormat="1" ht="36" customHeight="1" thickBot="1" x14ac:dyDescent="0.3">
      <c r="B69" s="62" t="s">
        <v>65</v>
      </c>
      <c r="C69" s="63"/>
      <c r="D69" s="64"/>
    </row>
    <row r="70" spans="2:4" s="8" customFormat="1" ht="24" customHeight="1" thickBot="1" x14ac:dyDescent="0.3">
      <c r="B70" s="34">
        <f>B68+1</f>
        <v>47</v>
      </c>
      <c r="C70" s="21" t="s">
        <v>64</v>
      </c>
      <c r="D70" s="35" t="s">
        <v>118</v>
      </c>
    </row>
    <row r="71" spans="2:4" s="8" customFormat="1" ht="33.75" customHeight="1" thickBot="1" x14ac:dyDescent="0.3">
      <c r="B71" s="65" t="s">
        <v>66</v>
      </c>
      <c r="C71" s="66"/>
      <c r="D71" s="67"/>
    </row>
    <row r="72" spans="2:4" s="8" customFormat="1" ht="15" customHeight="1" x14ac:dyDescent="0.25">
      <c r="B72" s="36">
        <f>B70+1</f>
        <v>48</v>
      </c>
      <c r="C72" s="51" t="s">
        <v>84</v>
      </c>
      <c r="D72" s="37" t="s">
        <v>119</v>
      </c>
    </row>
    <row r="73" spans="2:4" s="8" customFormat="1" x14ac:dyDescent="0.25">
      <c r="B73" s="15">
        <f>B72+1</f>
        <v>49</v>
      </c>
      <c r="C73" s="48" t="s">
        <v>85</v>
      </c>
      <c r="D73" s="38" t="s">
        <v>89</v>
      </c>
    </row>
    <row r="74" spans="2:4" s="8" customFormat="1" ht="99.75" x14ac:dyDescent="0.25">
      <c r="B74" s="15">
        <v>50</v>
      </c>
      <c r="C74" s="16" t="s">
        <v>67</v>
      </c>
      <c r="D74" s="56" t="s">
        <v>120</v>
      </c>
    </row>
    <row r="75" spans="2:4" s="8" customFormat="1" x14ac:dyDescent="0.25">
      <c r="B75" s="15">
        <v>51</v>
      </c>
      <c r="C75" s="48" t="s">
        <v>86</v>
      </c>
      <c r="D75" s="38" t="s">
        <v>88</v>
      </c>
    </row>
    <row r="76" spans="2:4" s="8" customFormat="1" ht="29.25" thickBot="1" x14ac:dyDescent="0.3">
      <c r="B76" s="20">
        <v>52</v>
      </c>
      <c r="C76" s="50" t="s">
        <v>87</v>
      </c>
      <c r="D76" s="39" t="s">
        <v>121</v>
      </c>
    </row>
    <row r="77" spans="2:4" s="8" customFormat="1" ht="35.25" customHeight="1" x14ac:dyDescent="0.25">
      <c r="B77" s="6"/>
      <c r="C77" s="7"/>
    </row>
    <row r="78" spans="2:4" s="1" customFormat="1" x14ac:dyDescent="0.25">
      <c r="B78" s="3"/>
      <c r="C78" s="2"/>
    </row>
    <row r="79" spans="2:4" s="1" customFormat="1" x14ac:dyDescent="0.25">
      <c r="B79" s="3"/>
      <c r="C79" s="2"/>
    </row>
    <row r="80" spans="2:4" s="1" customFormat="1" x14ac:dyDescent="0.25">
      <c r="B80" s="3"/>
      <c r="C80" s="2"/>
    </row>
    <row r="81" spans="2:3" s="1" customFormat="1" x14ac:dyDescent="0.25">
      <c r="B81" s="3"/>
      <c r="C81" s="2"/>
    </row>
    <row r="82" spans="2:3" s="1" customFormat="1" x14ac:dyDescent="0.25">
      <c r="B82" s="3"/>
      <c r="C82" s="2"/>
    </row>
    <row r="83" spans="2:3" s="1" customFormat="1" x14ac:dyDescent="0.25">
      <c r="B83" s="3"/>
      <c r="C83" s="2"/>
    </row>
    <row r="84" spans="2:3" s="1" customFormat="1" x14ac:dyDescent="0.25">
      <c r="B84" s="3"/>
      <c r="C84" s="2"/>
    </row>
    <row r="85" spans="2:3" s="1" customFormat="1" x14ac:dyDescent="0.25">
      <c r="B85" s="3"/>
      <c r="C85" s="2"/>
    </row>
    <row r="86" spans="2:3" s="1" customFormat="1" x14ac:dyDescent="0.25">
      <c r="B86" s="3"/>
      <c r="C86" s="2"/>
    </row>
    <row r="87" spans="2:3" s="1" customFormat="1" x14ac:dyDescent="0.25">
      <c r="B87" s="3"/>
      <c r="C87" s="2"/>
    </row>
    <row r="88" spans="2:3" s="1" customFormat="1" x14ac:dyDescent="0.25">
      <c r="B88" s="3"/>
      <c r="C88" s="2"/>
    </row>
    <row r="89" spans="2:3" s="1" customFormat="1" x14ac:dyDescent="0.25">
      <c r="B89" s="3"/>
      <c r="C89" s="2"/>
    </row>
    <row r="90" spans="2:3" s="1" customFormat="1" x14ac:dyDescent="0.25">
      <c r="B90" s="3"/>
      <c r="C90" s="2"/>
    </row>
    <row r="91" spans="2:3" s="1" customFormat="1" x14ac:dyDescent="0.25">
      <c r="B91" s="3"/>
      <c r="C91" s="2"/>
    </row>
    <row r="92" spans="2:3" s="1" customFormat="1" x14ac:dyDescent="0.25">
      <c r="B92" s="3"/>
      <c r="C92" s="2"/>
    </row>
    <row r="93" spans="2:3" s="1" customFormat="1" x14ac:dyDescent="0.25">
      <c r="B93" s="3"/>
      <c r="C93" s="2"/>
    </row>
    <row r="94" spans="2:3" s="1" customFormat="1" x14ac:dyDescent="0.25">
      <c r="B94" s="3"/>
      <c r="C94" s="2"/>
    </row>
  </sheetData>
  <mergeCells count="14">
    <mergeCell ref="B71:D71"/>
    <mergeCell ref="B6:D6"/>
    <mergeCell ref="B54:D54"/>
    <mergeCell ref="B56:D56"/>
    <mergeCell ref="B61:D61"/>
    <mergeCell ref="B67:D67"/>
    <mergeCell ref="B69:D69"/>
    <mergeCell ref="B33:D33"/>
    <mergeCell ref="B37:D37"/>
    <mergeCell ref="B41:D41"/>
    <mergeCell ref="B43:D43"/>
    <mergeCell ref="B49:D49"/>
    <mergeCell ref="B12:D12"/>
    <mergeCell ref="B28:D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Foglio1!_Hlk21955311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2020-12-14T21:29:57Z</dcterms:modified>
</cp:coreProperties>
</file>