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<sst xmlns="http://schemas.openxmlformats.org/spreadsheetml/2006/main" count="105" uniqueCount="102">
  <si>
    <t>Warranty</t>
  </si>
  <si>
    <t>i</t>
    <phoneticPr fontId="0"/>
  </si>
  <si>
    <t>ii</t>
    <phoneticPr fontId="0"/>
  </si>
  <si>
    <t>iii</t>
    <phoneticPr fontId="0"/>
  </si>
  <si>
    <t>iv</t>
    <phoneticPr fontId="0"/>
  </si>
  <si>
    <t>v</t>
    <phoneticPr fontId="0"/>
  </si>
  <si>
    <t>WHO working group</t>
  </si>
  <si>
    <t>under development</t>
  </si>
  <si>
    <t>N/A</t>
  </si>
  <si>
    <t>BLOOD GAS PORTABLE ANALYSERS</t>
  </si>
  <si>
    <t>Health post, health centre, district hospital, provincial hospital, specialized hospital and outreach (mobile clinics)</t>
  </si>
  <si>
    <t>Not required</t>
  </si>
  <si>
    <t>List of equipment and procedures required for local calibration and routine maintenance should be provided.</t>
  </si>
  <si>
    <t>Costs and types of post-warranty service contract available shall be described.</t>
  </si>
  <si>
    <t>Guaranteed time period of availability of spare parts post-warranty shall be described.</t>
  </si>
  <si>
    <t>Software updates Included during warranty. Guaranteed time period of support and updates (when necessary) availability post-warranty shall be described.</t>
  </si>
  <si>
    <t>Not less than 5 years</t>
  </si>
  <si>
    <t>Version No.</t>
  </si>
  <si>
    <t>Date of initial version</t>
  </si>
  <si>
    <t>Date of last modification</t>
  </si>
  <si>
    <t>Date of publication</t>
  </si>
  <si>
    <t>Completed / submitted by</t>
  </si>
  <si>
    <t>Name, category and coding</t>
  </si>
  <si>
    <t>WHO Category / Code</t>
  </si>
  <si>
    <t>Generic name</t>
  </si>
  <si>
    <t>Specific type or variation (optional)</t>
  </si>
  <si>
    <t>Blood</t>
  </si>
  <si>
    <t>W0201069002</t>
  </si>
  <si>
    <t>Arterial whole blood pH and gases (pO2, pCO2) analyser</t>
  </si>
  <si>
    <t>Purpose of use</t>
  </si>
  <si>
    <t>Clinical or other purpose</t>
  </si>
  <si>
    <t>Level of use (if relevant)</t>
  </si>
  <si>
    <t>Clinical department/ ward(if relevant)</t>
  </si>
  <si>
    <t>Overview of functional requirements</t>
  </si>
  <si>
    <t>Measurement of arterial blood gases and pH. Blood gas measurements are requested in respiratory, metabolic or kidney disease, especially if there is respiratory distress, to evaluate the amount of oxygen and the acid/base balance.</t>
  </si>
  <si>
    <t>Emergency room (ER), neonatal internsive care unit (NICU), surgery, outpatient, intensive care unit (ICU), hospital</t>
  </si>
  <si>
    <t>The equipment tests arterial whole blood samples or capillary whole blood samples; must be anti- coagulated (balanced lithium heparin). Blood gas/pH analysers use reagents kits or specific consumables or are cartridge-based systems. They have sensors for assessing pH, pO2, and pCO2, in anticoagulated blood
samples. Once a proprietary cartridge is inserted into a point-of-care (POC) blood gas/pH device or a specific reagent kit is used, the pH, pO2, and pCO2 values are reported. Temperature changes affect measured values, test cartridges in particular are inserted into a temperature-controlled block within a POC blood gas/pH analyser that is maintained at 37 °C (normal body temperature). Cartridges are disposed as biohazardous garbage after testing.</t>
  </si>
  <si>
    <t>Technical characteristics</t>
  </si>
  <si>
    <t>Detailed requirements</t>
  </si>
  <si>
    <t>Displayed parameters</t>
  </si>
  <si>
    <t>User adjustable settings</t>
  </si>
  <si>
    <t>Depending on the manufacturer and models.</t>
  </si>
  <si>
    <t>At least the following paramentes displayed: PO2, PCO2 and pH.</t>
  </si>
  <si>
    <t xml:space="preserve">Point-of-care equipment, easy to be moved between different hospital departments.
Analytical performance/accuracy should remain stable throughout the measurement of the analyte and can be monitored using internal quality controls (ICQ) which are performed automatically by the analyser; frequency will depend on manufacturer.
The assay is linear across at least the measuring ranges: pH 6.75–7.85; pO2 1.33–73.3 kPa; pCO2 1.6–14.7 kPa.
Analytical specificity (interferences): Method should be evaluated and demonstrate no interference from ascorbate, bilirubin, haemoglobin, lipid, acetaminophen, acetylsalicylic acid.
Blood gas analysis should have bias from the reference method not higher than 5%.
Potentiometric measurement principle on a dedicated blood gas analyser, quality equivalent measurement principles can be considered.
The equipment should have a LCD (or equivalent technology) monitor/display to easy visualize data and to manage parameters settings.
Sample volume will vary by instrument but is typically not higher than 195 µl for a complete assay. Values reported are quantitative, results should be reported at least in pH units, kilo Pascals (kPa; O2 and CO2) and mmol/L (bicarbonate). Bicarbonate is calculated from the Henderson-Hasselbalch equation.
Availability of other additional and selectable pressure measurement units, is preferable. Time to result not higher than 3 minutes.
Specimen throughput not lower than 20 specimens per 8 hour day. The manufacturer should precisely state the tests limitations, if any.
Quality control checks will be automatically performed at intervals defined by manufacturer.
External quality assessment (EQA) material should be provided with the equipment (when necessary, and available).
The equipment should use specific/proprietary or preferably non-branded (commonly available in the market) test kits/reagents or dedicated cartridges. The shelf life of kit/reagents or cartridges upon delivery should not be less than 6 months.
The equipment should be provided with automatic calibration function.
The equipment should be provided with a built-in or external compatible printer.
Equipment preferably provided with bar-code reader for both reagents/kits/cartridges and samples.
The equipment should have the capability of data storage (at least 300 patient results and 50 control results) and transfer to external PC through an interface (hardware and software necessary for data transfer should be provided with the equipment).
Equipment provided with all components, consumables and accessories necessary for having a “ready to start” device and for performing the required quality control (QC) and calibration tests.
</t>
  </si>
  <si>
    <t>Physical/chemical characteristics</t>
  </si>
  <si>
    <t>Components(if relevant)</t>
  </si>
  <si>
    <t>Equipment supplied with dedicated case for safe transport (preferably, when available). Equipment supplied with a dedicated dust cover (preferably, when available).</t>
  </si>
  <si>
    <t>There must be no sharp edges on the unit.</t>
  </si>
  <si>
    <t>Mobility, portability(if relevant)</t>
  </si>
  <si>
    <t>Raw Materials(if relevant)</t>
  </si>
  <si>
    <t>Easy and safe to be transported from different departments.</t>
  </si>
  <si>
    <t>Utility requirements</t>
  </si>
  <si>
    <t>Electrical, water and/or gas supply (if relevant)</t>
  </si>
  <si>
    <t>Powered by mono-phase electrical source, AC line 110–220 V, 60–50 Hz, ± 10% with line connection plug compatible with local standards. Power should preferably be delivered via an online uninterruptable power supply (UPS) providing the same output as local electric supply.
Protections against over-voltage and over-current line conditions. Powered preferably also by internal, rechargeable, replaceable battery.
Battery capacity at least 1 hour of battery power when analyser is in “ready mode”, or approximately 25 samples.
Battery charger to operate from input supply 110–220 V, 60–50 Hz, ± 10% (battery charger built-in or external).</t>
  </si>
  <si>
    <t>Accessories, consumables, spare parts, other components</t>
  </si>
  <si>
    <t>Accessories (if relevant)</t>
  </si>
  <si>
    <t>Sterilization process for accessories (if relevant)</t>
  </si>
  <si>
    <t>Consumables / reagents (if relevant)</t>
  </si>
  <si>
    <t>Spare parts (if relevant)</t>
  </si>
  <si>
    <t>Other components (if relevant)</t>
  </si>
  <si>
    <t>Trolley or cart with brakes, able to carry the analyser and his UPS (when necessary, preferable). Equipment provided with any accessory or dedicated device necessary to the proper functioning and utilization of the equipment included (e.g. batteries, mounting kit, first test kit).</t>
  </si>
  <si>
    <t>Complete reagent kits /cartridges with replacement electrodes if bundled. Complete self-calibration and quality controls kits/cartridges.</t>
  </si>
  <si>
    <t>All reagents and consumables should be provided by manufacturer; components should be clearly listed.</t>
  </si>
  <si>
    <t>Replacement battery pack, supplied empty of charge.</t>
  </si>
  <si>
    <t>Packaging</t>
  </si>
  <si>
    <t>Sterility status on delivery (if relevant)</t>
  </si>
  <si>
    <t>Shelf life (if relevant)</t>
  </si>
  <si>
    <t>Transportation and storage (if relevant)</t>
  </si>
  <si>
    <t>Labelling (if relevant)</t>
  </si>
  <si>
    <t>Unit shall be supplied protectively packed for safe onward shipping. Labelling on the primary packaging under local regulations.</t>
  </si>
  <si>
    <t>Environmental requirements</t>
  </si>
  <si>
    <t>Context-dependent requirements</t>
  </si>
  <si>
    <t>Capable of being stored continuously in ambient temperature of 0–50 °C and relative humidity of 15–85%, preferably 90%.
Capable of operating continuously in ambient temperature of 10–40 °C and relative humidity of 15–85%, preferably 90%.</t>
  </si>
  <si>
    <t>Training, installation and utilization</t>
  </si>
  <si>
    <t>Pre-installation requirements(if relevant)</t>
  </si>
  <si>
    <t>Requirements for commissioning (if relevant)</t>
  </si>
  <si>
    <t>Training of user/s (if relevant)</t>
  </si>
  <si>
    <t>User care(if relevant)</t>
  </si>
  <si>
    <t>Training of users in operation and technicians in basic maintenance shall be provided.</t>
  </si>
  <si>
    <t>Local clinical staff to affirm completion of installation.
Supplier to perform installation, safety and operation checks before handover.</t>
  </si>
  <si>
    <t>The whole unit is to be cleanable with standard disinfectants usually used in hospitals.</t>
  </si>
  <si>
    <t>Warranty and maintenance</t>
  </si>
  <si>
    <t>Maintenance tasks</t>
  </si>
  <si>
    <t>Type of service contract</t>
  </si>
  <si>
    <t>Spare parts availability post-warranty</t>
  </si>
  <si>
    <t>Software / Hardware upgrade availability</t>
  </si>
  <si>
    <t>Not less than 2 years with specific inclusions and exclusions to be clearly listed. Contact details of manufacturer, supplier and local service agent to be provided.</t>
  </si>
  <si>
    <t>Documentation</t>
  </si>
  <si>
    <t>Documentation requirements</t>
  </si>
  <si>
    <t>User/technical manual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Battery disposal according local laws.</t>
  </si>
  <si>
    <t>Estimated Life Span</t>
  </si>
  <si>
    <t>Decommissioning</t>
  </si>
  <si>
    <t>Safety and standards</t>
  </si>
  <si>
    <t>Standards, for the manufacturer and the equipment</t>
  </si>
  <si>
    <t>Regulatory Approval / Certification</t>
  </si>
  <si>
    <t>International standards</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</si>
  <si>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</si>
  <si>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</si>
  <si>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Compliance to the following international standards, when applicable, or to regional or national equivalent (including the technical tests for safety and performance from accredited laboratory or third party).
Reference to the last available version is recommended.
ISO 23640: In vitro diagnostic medical devices – Evaluation of stability of in vitro diagnostic reagents.
ISO 18113-1: In vitro diagnostic medical devices – Information supplied by the manufacturer (labelling) – Part 1: Terms, definitions and general requirements.</t>
  </si>
  <si>
    <t xml:space="preserve">CND code                                                             (https:// ec.europa.eu/health/ md_topics-interest/ overview_en)  </t>
  </si>
  <si>
    <t>CND nomenclature</t>
  </si>
  <si>
    <r>
      <t xml:space="preserve">                                        Blood gas analyser, automated/semi-automated                                       </t>
    </r>
    <r>
      <rPr>
        <i/>
        <sz val="20"/>
        <color theme="1"/>
        <rFont val="Calibri"/>
        <family val="2"/>
        <scheme val="minor"/>
      </rPr>
      <t xml:space="preserve">  (portable device, including cartridges and solutions)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</si>
</sst>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
      <i/>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72">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8"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8" xfId="0" applyFont="1" applyBorder="1" applyAlignment="1">
      <alignment horizontal="left" vertical="top" wrapText="1"/>
    </xf>
    <xf numFmtId="0" fontId="3" fillId="0" borderId="10" xfId="1" applyFont="1" applyBorder="1" applyAlignment="1">
      <alignment horizontal="left" vertical="center"/>
    </xf>
    <xf numFmtId="0" fontId="2" fillId="0" borderId="20"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3" xfId="1" applyFont="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19" xfId="1" applyFont="1" applyFill="1" applyBorder="1" applyAlignment="1">
      <alignment horizontal="left" vertical="center" wrapText="1"/>
    </xf>
    <xf numFmtId="0" fontId="3" fillId="0" borderId="19" xfId="0" applyFont="1" applyBorder="1" applyAlignment="1">
      <alignment vertical="center" wrapText="1"/>
    </xf>
    <xf numFmtId="0" fontId="3" fillId="0" borderId="8"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4" fillId="4" borderId="21" xfId="1" applyFont="1" applyFill="1" applyBorder="1" applyAlignment="1">
      <alignment horizontal="left" vertical="center" indent="1"/>
    </xf>
    <xf numFmtId="0" fontId="4" fillId="4" borderId="22"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zoomScale="75" zoomScaleNormal="75" workbookViewId="0">
      <selection activeCell="F6" sqref="F6"/>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69.75" customHeight="1" thickBot="1" x14ac:dyDescent="0.3">
      <c r="B6" s="56" t="s">
        <v>101</v>
      </c>
      <c r="C6" s="57"/>
      <c r="D6" s="58"/>
    </row>
    <row r="7" spans="2:4" x14ac:dyDescent="0.25">
      <c r="B7" s="42" t="s">
        <v>1</v>
      </c>
      <c r="C7" s="43" t="s">
        <v>17</v>
      </c>
      <c r="D7" s="43">
        <v>2</v>
      </c>
    </row>
    <row r="8" spans="2:4" x14ac:dyDescent="0.25">
      <c r="B8" s="44" t="s">
        <v>2</v>
      </c>
      <c r="C8" s="45" t="s">
        <v>18</v>
      </c>
      <c r="D8" s="45">
        <v>43860</v>
      </c>
    </row>
    <row r="9" spans="2:4" s="1" customFormat="1" x14ac:dyDescent="0.25">
      <c r="B9" s="44" t="s">
        <v>3</v>
      </c>
      <c r="C9" s="45" t="s">
        <v>19</v>
      </c>
      <c r="D9" s="45">
        <v>44034</v>
      </c>
    </row>
    <row r="10" spans="2:4" s="1" customFormat="1" x14ac:dyDescent="0.25">
      <c r="B10" s="44" t="s">
        <v>4</v>
      </c>
      <c r="C10" s="46" t="s">
        <v>20</v>
      </c>
      <c r="D10" s="52">
        <v>44154</v>
      </c>
    </row>
    <row r="11" spans="2:4" s="1" customFormat="1" ht="15.75" thickBot="1" x14ac:dyDescent="0.3">
      <c r="B11" s="47" t="s">
        <v>5</v>
      </c>
      <c r="C11" s="48" t="s">
        <v>21</v>
      </c>
      <c r="D11" s="48" t="s">
        <v>6</v>
      </c>
    </row>
    <row r="12" spans="2:4" s="1" customFormat="1" ht="27" customHeight="1" thickBot="1" x14ac:dyDescent="0.3">
      <c r="B12" s="68" t="s">
        <v>22</v>
      </c>
      <c r="C12" s="69"/>
      <c r="D12" s="70"/>
    </row>
    <row r="13" spans="2:4" s="1" customFormat="1" x14ac:dyDescent="0.25">
      <c r="B13" s="9">
        <v>1</v>
      </c>
      <c r="C13" s="10" t="s">
        <v>23</v>
      </c>
      <c r="D13" s="11" t="s">
        <v>7</v>
      </c>
    </row>
    <row r="14" spans="2:4" s="1" customFormat="1" x14ac:dyDescent="0.25">
      <c r="B14" s="12">
        <f>B13+1</f>
        <v>2</v>
      </c>
      <c r="C14" s="13" t="s">
        <v>24</v>
      </c>
      <c r="D14" s="14" t="s">
        <v>28</v>
      </c>
    </row>
    <row r="15" spans="2:4" s="1" customFormat="1" x14ac:dyDescent="0.25">
      <c r="B15" s="12">
        <f>B14+1</f>
        <v>3</v>
      </c>
      <c r="C15" s="13" t="s">
        <v>25</v>
      </c>
      <c r="D15" s="14" t="s">
        <v>26</v>
      </c>
    </row>
    <row r="16" spans="2:4" s="8" customFormat="1" ht="42.75" x14ac:dyDescent="0.25">
      <c r="B16" s="15">
        <v>4</v>
      </c>
      <c r="C16" s="18" t="s">
        <v>99</v>
      </c>
      <c r="D16" s="17" t="s">
        <v>27</v>
      </c>
    </row>
    <row r="17" spans="2:4" s="8" customFormat="1" ht="15.75" thickBot="1" x14ac:dyDescent="0.3">
      <c r="B17" s="19">
        <v>5</v>
      </c>
      <c r="C17" s="20" t="s">
        <v>100</v>
      </c>
      <c r="D17" s="17" t="s">
        <v>9</v>
      </c>
    </row>
    <row r="18" spans="2:4" s="8" customFormat="1" ht="27" customHeight="1" thickBot="1" x14ac:dyDescent="0.3">
      <c r="B18" s="68" t="s">
        <v>29</v>
      </c>
      <c r="C18" s="69"/>
      <c r="D18" s="70"/>
    </row>
    <row r="19" spans="2:4" s="8" customFormat="1" ht="36.75" customHeight="1" x14ac:dyDescent="0.25">
      <c r="B19" s="15">
        <f>B17+1</f>
        <v>6</v>
      </c>
      <c r="C19" s="13" t="s">
        <v>30</v>
      </c>
      <c r="D19" s="17" t="s">
        <v>34</v>
      </c>
    </row>
    <row r="20" spans="2:4" s="8" customFormat="1" x14ac:dyDescent="0.25">
      <c r="B20" s="15">
        <f t="shared" ref="B20:B29" si="0">B19+1</f>
        <v>7</v>
      </c>
      <c r="C20" s="21" t="s">
        <v>31</v>
      </c>
      <c r="D20" s="14" t="s">
        <v>10</v>
      </c>
    </row>
    <row r="21" spans="2:4" s="8" customFormat="1" x14ac:dyDescent="0.25">
      <c r="B21" s="15">
        <f t="shared" si="0"/>
        <v>8</v>
      </c>
      <c r="C21" s="18" t="s">
        <v>32</v>
      </c>
      <c r="D21" s="14" t="s">
        <v>35</v>
      </c>
    </row>
    <row r="22" spans="2:4" s="8" customFormat="1" ht="100.5" thickBot="1" x14ac:dyDescent="0.3">
      <c r="B22" s="15">
        <f t="shared" si="0"/>
        <v>9</v>
      </c>
      <c r="C22" s="16" t="s">
        <v>33</v>
      </c>
      <c r="D22" s="17" t="s">
        <v>36</v>
      </c>
    </row>
    <row r="23" spans="2:4" s="8" customFormat="1" ht="29.25" customHeight="1" thickBot="1" x14ac:dyDescent="0.3">
      <c r="B23" s="68" t="s">
        <v>37</v>
      </c>
      <c r="C23" s="69"/>
      <c r="D23" s="70"/>
    </row>
    <row r="24" spans="2:4" s="8" customFormat="1" ht="409.5" x14ac:dyDescent="0.25">
      <c r="B24" s="15">
        <f>B22+1</f>
        <v>10</v>
      </c>
      <c r="C24" s="16" t="s">
        <v>38</v>
      </c>
      <c r="D24" s="17" t="s">
        <v>43</v>
      </c>
    </row>
    <row r="25" spans="2:4" s="8" customFormat="1" x14ac:dyDescent="0.25">
      <c r="B25" s="15">
        <f t="shared" si="0"/>
        <v>11</v>
      </c>
      <c r="C25" s="16" t="s">
        <v>39</v>
      </c>
      <c r="D25" s="17" t="s">
        <v>42</v>
      </c>
    </row>
    <row r="26" spans="2:4" s="8" customFormat="1" ht="15.75" thickBot="1" x14ac:dyDescent="0.3">
      <c r="B26" s="15">
        <f t="shared" si="0"/>
        <v>12</v>
      </c>
      <c r="C26" s="16" t="s">
        <v>40</v>
      </c>
      <c r="D26" s="17" t="s">
        <v>41</v>
      </c>
    </row>
    <row r="27" spans="2:4" s="8" customFormat="1" ht="30" customHeight="1" thickBot="1" x14ac:dyDescent="0.3">
      <c r="B27" s="62" t="s">
        <v>44</v>
      </c>
      <c r="C27" s="63"/>
      <c r="D27" s="64"/>
    </row>
    <row r="28" spans="2:4" s="8" customFormat="1" ht="28.5" x14ac:dyDescent="0.25">
      <c r="B28" s="15">
        <f>B26+1</f>
        <v>13</v>
      </c>
      <c r="C28" s="24" t="s">
        <v>45</v>
      </c>
      <c r="D28" s="17" t="s">
        <v>46</v>
      </c>
    </row>
    <row r="29" spans="2:4" s="8" customFormat="1" x14ac:dyDescent="0.25">
      <c r="B29" s="15">
        <f t="shared" si="0"/>
        <v>14</v>
      </c>
      <c r="C29" s="25" t="s">
        <v>48</v>
      </c>
      <c r="D29" s="17" t="s">
        <v>47</v>
      </c>
    </row>
    <row r="30" spans="2:4" s="8" customFormat="1" ht="15.75" thickBot="1" x14ac:dyDescent="0.3">
      <c r="B30" s="15">
        <f>B29+1</f>
        <v>15</v>
      </c>
      <c r="C30" s="23" t="s">
        <v>49</v>
      </c>
      <c r="D30" s="17" t="s">
        <v>50</v>
      </c>
    </row>
    <row r="31" spans="2:4" s="8" customFormat="1" ht="31.5" customHeight="1" thickBot="1" x14ac:dyDescent="0.3">
      <c r="B31" s="62" t="s">
        <v>51</v>
      </c>
      <c r="C31" s="63"/>
      <c r="D31" s="71"/>
    </row>
    <row r="32" spans="2:4" s="8" customFormat="1" ht="100.5" thickBot="1" x14ac:dyDescent="0.3">
      <c r="B32" s="26">
        <f>B30+1</f>
        <v>16</v>
      </c>
      <c r="C32" s="49" t="s">
        <v>52</v>
      </c>
      <c r="D32" s="17" t="s">
        <v>53</v>
      </c>
    </row>
    <row r="33" spans="2:4" s="8" customFormat="1" ht="33.75" customHeight="1" thickBot="1" x14ac:dyDescent="0.3">
      <c r="B33" s="62" t="s">
        <v>54</v>
      </c>
      <c r="C33" s="63"/>
      <c r="D33" s="64"/>
    </row>
    <row r="34" spans="2:4" s="8" customFormat="1" ht="42.75" x14ac:dyDescent="0.25">
      <c r="B34" s="26">
        <f t="shared" ref="B34" si="1">B32+1</f>
        <v>17</v>
      </c>
      <c r="C34" s="27" t="s">
        <v>55</v>
      </c>
      <c r="D34" s="17" t="s">
        <v>60</v>
      </c>
    </row>
    <row r="35" spans="2:4" s="8" customFormat="1" x14ac:dyDescent="0.25">
      <c r="B35" s="26">
        <f>B34+1</f>
        <v>18</v>
      </c>
      <c r="C35" s="16" t="s">
        <v>56</v>
      </c>
      <c r="D35" s="17" t="s">
        <v>8</v>
      </c>
    </row>
    <row r="36" spans="2:4" s="8" customFormat="1" ht="28.5" x14ac:dyDescent="0.25">
      <c r="B36" s="26">
        <f>B35+1</f>
        <v>19</v>
      </c>
      <c r="C36" s="16" t="s">
        <v>57</v>
      </c>
      <c r="D36" s="17" t="s">
        <v>61</v>
      </c>
    </row>
    <row r="37" spans="2:4" s="8" customFormat="1" x14ac:dyDescent="0.25">
      <c r="B37" s="26">
        <f>B36+1</f>
        <v>20</v>
      </c>
      <c r="C37" s="22" t="s">
        <v>58</v>
      </c>
      <c r="D37" s="17" t="s">
        <v>62</v>
      </c>
    </row>
    <row r="38" spans="2:4" s="8" customFormat="1" ht="15.75" thickBot="1" x14ac:dyDescent="0.3">
      <c r="B38" s="26">
        <f>B37+1</f>
        <v>21</v>
      </c>
      <c r="C38" s="23" t="s">
        <v>59</v>
      </c>
      <c r="D38" s="17" t="s">
        <v>63</v>
      </c>
    </row>
    <row r="39" spans="2:4" s="8" customFormat="1" ht="33" customHeight="1" thickBot="1" x14ac:dyDescent="0.3">
      <c r="B39" s="62" t="s">
        <v>64</v>
      </c>
      <c r="C39" s="63"/>
      <c r="D39" s="64"/>
    </row>
    <row r="40" spans="2:4" s="8" customFormat="1" x14ac:dyDescent="0.25">
      <c r="B40" s="26">
        <f>B38+1</f>
        <v>22</v>
      </c>
      <c r="C40" s="27" t="s">
        <v>65</v>
      </c>
      <c r="D40" s="28" t="s">
        <v>8</v>
      </c>
    </row>
    <row r="41" spans="2:4" s="8" customFormat="1" x14ac:dyDescent="0.25">
      <c r="B41" s="26">
        <f>B40+1</f>
        <v>23</v>
      </c>
      <c r="C41" s="27" t="s">
        <v>66</v>
      </c>
      <c r="D41" s="28" t="s">
        <v>8</v>
      </c>
    </row>
    <row r="42" spans="2:4" s="8" customFormat="1" ht="28.5" x14ac:dyDescent="0.25">
      <c r="B42" s="26">
        <f t="shared" ref="B42:B43" si="2">B41+1</f>
        <v>24</v>
      </c>
      <c r="C42" s="50" t="s">
        <v>67</v>
      </c>
      <c r="D42" s="29" t="s">
        <v>69</v>
      </c>
    </row>
    <row r="43" spans="2:4" s="8" customFormat="1" ht="15.75" thickBot="1" x14ac:dyDescent="0.3">
      <c r="B43" s="26">
        <f t="shared" si="2"/>
        <v>25</v>
      </c>
      <c r="C43" s="30" t="s">
        <v>68</v>
      </c>
      <c r="D43" s="29" t="s">
        <v>8</v>
      </c>
    </row>
    <row r="44" spans="2:4" s="8" customFormat="1" ht="34.5" customHeight="1" thickBot="1" x14ac:dyDescent="0.3">
      <c r="B44" s="59" t="s">
        <v>70</v>
      </c>
      <c r="C44" s="60"/>
      <c r="D44" s="61"/>
    </row>
    <row r="45" spans="2:4" s="8" customFormat="1" ht="57.75" thickBot="1" x14ac:dyDescent="0.3">
      <c r="B45" s="26">
        <f>B43+1</f>
        <v>26</v>
      </c>
      <c r="C45" s="49" t="s">
        <v>71</v>
      </c>
      <c r="D45" s="29" t="s">
        <v>72</v>
      </c>
    </row>
    <row r="46" spans="2:4" s="8" customFormat="1" ht="34.5" customHeight="1" thickBot="1" x14ac:dyDescent="0.3">
      <c r="B46" s="62" t="s">
        <v>73</v>
      </c>
      <c r="C46" s="63"/>
      <c r="D46" s="64"/>
    </row>
    <row r="47" spans="2:4" s="8" customFormat="1" x14ac:dyDescent="0.25">
      <c r="B47" s="26">
        <f>B45+1</f>
        <v>27</v>
      </c>
      <c r="C47" s="27" t="s">
        <v>74</v>
      </c>
      <c r="D47" s="29" t="s">
        <v>11</v>
      </c>
    </row>
    <row r="48" spans="2:4" s="8" customFormat="1" ht="28.5" x14ac:dyDescent="0.25">
      <c r="B48" s="26">
        <f t="shared" ref="B48:B56" si="3">B47+1</f>
        <v>28</v>
      </c>
      <c r="C48" s="51" t="s">
        <v>75</v>
      </c>
      <c r="D48" s="29" t="s">
        <v>79</v>
      </c>
    </row>
    <row r="49" spans="2:4" s="8" customFormat="1" x14ac:dyDescent="0.25">
      <c r="B49" s="26">
        <f t="shared" si="3"/>
        <v>29</v>
      </c>
      <c r="C49" s="23" t="s">
        <v>76</v>
      </c>
      <c r="D49" s="29" t="s">
        <v>78</v>
      </c>
    </row>
    <row r="50" spans="2:4" s="8" customFormat="1" ht="15.75" thickBot="1" x14ac:dyDescent="0.3">
      <c r="B50" s="15">
        <f>B49+1</f>
        <v>30</v>
      </c>
      <c r="C50" s="32" t="s">
        <v>77</v>
      </c>
      <c r="D50" s="17" t="s">
        <v>80</v>
      </c>
    </row>
    <row r="51" spans="2:4" s="8" customFormat="1" ht="36.75" customHeight="1" thickBot="1" x14ac:dyDescent="0.3">
      <c r="B51" s="65" t="s">
        <v>81</v>
      </c>
      <c r="C51" s="66"/>
      <c r="D51" s="67"/>
    </row>
    <row r="52" spans="2:4" s="8" customFormat="1" ht="28.5" x14ac:dyDescent="0.25">
      <c r="B52" s="26">
        <f>B50+1</f>
        <v>31</v>
      </c>
      <c r="C52" s="24" t="s">
        <v>0</v>
      </c>
      <c r="D52" s="28" t="s">
        <v>86</v>
      </c>
    </row>
    <row r="53" spans="2:4" s="8" customFormat="1" x14ac:dyDescent="0.25">
      <c r="B53" s="26">
        <f t="shared" si="3"/>
        <v>32</v>
      </c>
      <c r="C53" s="22" t="s">
        <v>82</v>
      </c>
      <c r="D53" s="29" t="s">
        <v>12</v>
      </c>
    </row>
    <row r="54" spans="2:4" s="8" customFormat="1" x14ac:dyDescent="0.25">
      <c r="B54" s="26">
        <f t="shared" si="3"/>
        <v>33</v>
      </c>
      <c r="C54" s="16" t="s">
        <v>83</v>
      </c>
      <c r="D54" s="29" t="s">
        <v>13</v>
      </c>
    </row>
    <row r="55" spans="2:4" s="8" customFormat="1" x14ac:dyDescent="0.25">
      <c r="B55" s="26">
        <f t="shared" si="3"/>
        <v>34</v>
      </c>
      <c r="C55" s="16" t="s">
        <v>84</v>
      </c>
      <c r="D55" s="29" t="s">
        <v>14</v>
      </c>
    </row>
    <row r="56" spans="2:4" s="8" customFormat="1" ht="29.25" thickBot="1" x14ac:dyDescent="0.3">
      <c r="B56" s="26">
        <f t="shared" si="3"/>
        <v>35</v>
      </c>
      <c r="C56" s="23" t="s">
        <v>85</v>
      </c>
      <c r="D56" s="29" t="s">
        <v>15</v>
      </c>
    </row>
    <row r="57" spans="2:4" s="8" customFormat="1" ht="33.75" customHeight="1" thickBot="1" x14ac:dyDescent="0.3">
      <c r="B57" s="62" t="s">
        <v>87</v>
      </c>
      <c r="C57" s="63"/>
      <c r="D57" s="64"/>
    </row>
    <row r="58" spans="2:4" s="8" customFormat="1" ht="86.25" thickBot="1" x14ac:dyDescent="0.3">
      <c r="B58" s="33">
        <f>B56+1</f>
        <v>36</v>
      </c>
      <c r="C58" s="27" t="s">
        <v>88</v>
      </c>
      <c r="D58" s="29" t="s">
        <v>89</v>
      </c>
    </row>
    <row r="59" spans="2:4" s="8" customFormat="1" ht="36" customHeight="1" thickBot="1" x14ac:dyDescent="0.3">
      <c r="B59" s="62" t="s">
        <v>91</v>
      </c>
      <c r="C59" s="63"/>
      <c r="D59" s="64"/>
    </row>
    <row r="60" spans="2:4" s="8" customFormat="1" ht="24" customHeight="1" thickBot="1" x14ac:dyDescent="0.3">
      <c r="B60" s="34">
        <f>B58+1</f>
        <v>37</v>
      </c>
      <c r="C60" s="20" t="s">
        <v>90</v>
      </c>
      <c r="D60" s="35" t="s">
        <v>16</v>
      </c>
    </row>
    <row r="61" spans="2:4" s="8" customFormat="1" ht="33.75" customHeight="1" thickBot="1" x14ac:dyDescent="0.3">
      <c r="B61" s="53" t="s">
        <v>92</v>
      </c>
      <c r="C61" s="54"/>
      <c r="D61" s="55"/>
    </row>
    <row r="62" spans="2:4" s="8" customFormat="1" ht="71.25" x14ac:dyDescent="0.25">
      <c r="B62" s="36">
        <f>B60+1</f>
        <v>38</v>
      </c>
      <c r="C62" s="37" t="s">
        <v>93</v>
      </c>
      <c r="D62" s="38" t="s">
        <v>96</v>
      </c>
    </row>
    <row r="63" spans="2:4" s="8" customFormat="1" ht="57" x14ac:dyDescent="0.25">
      <c r="B63" s="15">
        <f>B62+1</f>
        <v>39</v>
      </c>
      <c r="C63" s="31" t="s">
        <v>94</v>
      </c>
      <c r="D63" s="39" t="s">
        <v>97</v>
      </c>
    </row>
    <row r="64" spans="2:4" s="8" customFormat="1" ht="86.25" thickBot="1" x14ac:dyDescent="0.3">
      <c r="B64" s="19">
        <f t="shared" ref="B64" si="4">B63+1</f>
        <v>40</v>
      </c>
      <c r="C64" s="40" t="s">
        <v>95</v>
      </c>
      <c r="D64" s="41" t="s">
        <v>98</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2021-01-08T15:54:20Z</dcterms:modified>
</cp:coreProperties>
</file>