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CANCER\"/>
    </mc:Choice>
  </mc:AlternateContent>
  <bookViews>
    <workbookView xWindow="0" yWindow="0" windowWidth="20430" windowHeight="7650"/>
  </bookViews>
  <sheets>
    <sheet name="Foglio1" sheetId="1" r:id="rId1"/>
  </sheets>
  <definedNames>
    <definedName name="_Hlk21955311" localSheetId="0">Foglio1!$D$76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B30" i="1"/>
  <c r="B31" i="1" s="1"/>
  <c r="B32" i="1" s="1"/>
  <c r="B34" i="1" s="1"/>
  <c r="B35" i="1" s="1"/>
  <c r="B36" i="1" s="1"/>
  <c r="B38" i="1" s="1"/>
  <c r="B39" i="1" s="1"/>
  <c r="B40" i="1" s="1"/>
  <c r="B42" i="1" s="1"/>
  <c r="B44" i="1" s="1"/>
  <c r="B45" i="1" s="1"/>
  <c r="B46" i="1" s="1"/>
  <c r="B47" i="1" s="1"/>
  <c r="B48" i="1" s="1"/>
  <c r="B50" i="1" s="1"/>
  <c r="B51" i="1" s="1"/>
  <c r="B52" i="1" s="1"/>
  <c r="B53" i="1" s="1"/>
  <c r="B55" i="1" s="1"/>
  <c r="B57" i="1" s="1"/>
  <c r="B58" i="1" s="1"/>
  <c r="B59" i="1" s="1"/>
  <c r="B60" i="1" s="1"/>
  <c r="B62" i="1" s="1"/>
  <c r="B63" i="1" s="1"/>
  <c r="B64" i="1" s="1"/>
  <c r="B65" i="1" s="1"/>
  <c r="B66" i="1" s="1"/>
  <c r="B68" i="1" s="1"/>
  <c r="B70" i="1" s="1"/>
  <c r="B72" i="1" s="1"/>
  <c r="B73" i="1" s="1"/>
  <c r="B14" i="1"/>
  <c r="B15" i="1"/>
  <c r="B16" i="1" s="1"/>
  <c r="B17" i="1" s="1"/>
  <c r="B18" i="1" s="1"/>
  <c r="B19" i="1" s="1"/>
  <c r="B20" i="1" s="1"/>
  <c r="B21" i="1" s="1"/>
  <c r="B22" i="1" s="1"/>
  <c r="B23" i="1" s="1"/>
  <c r="B24" i="1" s="1"/>
  <c r="B25" i="1" s="1"/>
</calcChain>
</file>

<file path=xl/sharedStrings.xml><?xml version="1.0" encoding="utf-8"?>
<sst xmlns="http://schemas.openxmlformats.org/spreadsheetml/2006/main" count="128" uniqueCount="120">
  <si>
    <t>Warranty</t>
  </si>
  <si>
    <t>i</t>
    <phoneticPr fontId="0"/>
  </si>
  <si>
    <t>ii</t>
    <phoneticPr fontId="0"/>
  </si>
  <si>
    <t>EMDN code</t>
  </si>
  <si>
    <t>EMDN nomenclature</t>
  </si>
  <si>
    <t>Version No.</t>
  </si>
  <si>
    <t>Date of initial version</t>
  </si>
  <si>
    <t>Date of last modification</t>
  </si>
  <si>
    <t>Date of publication</t>
  </si>
  <si>
    <t>Completed / submitted by</t>
  </si>
  <si>
    <t>Name, category and coding</t>
  </si>
  <si>
    <t>WHO Category / Code</t>
  </si>
  <si>
    <t>Generic name</t>
  </si>
  <si>
    <t>Specific type or variation (optional)</t>
  </si>
  <si>
    <t>GMDN name</t>
  </si>
  <si>
    <t>GMDN code</t>
  </si>
  <si>
    <t>GMDN category</t>
  </si>
  <si>
    <t>UMDNS name</t>
  </si>
  <si>
    <t>UMDNS code</t>
  </si>
  <si>
    <t>UNSPS code (optional)</t>
  </si>
  <si>
    <t>Alternative name/s (optional)</t>
  </si>
  <si>
    <t>Alternative code/s (optional)</t>
  </si>
  <si>
    <t>Keywords (optional)</t>
  </si>
  <si>
    <t>GMDN/UMDNS definition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</si>
  <si>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</si>
  <si>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</si>
  <si>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</si>
  <si>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</si>
  <si>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</si>
  <si>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</si>
  <si>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</si>
  <si>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</si>
  <si>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</si>
  <si>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</si>
  <si>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</si>
  <si>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</si>
  <si>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</si>
  <si>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</si>
  <si>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</si>
  <si>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</si>
  <si>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</si>
  <si>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</si>
  <si>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</si>
  <si>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</si>
  <si>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</si>
  <si>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</si>
  <si>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</si>
  <si>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</si>
  <si>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</si>
  <si>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</si>
  <si>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</si>
  <si>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</si>
  <si>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</si>
  <si>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</si>
  <si>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</si>
  <si>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</si>
  <si>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</si>
  <si>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</si>
  <si>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</si>
  <si>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</si>
  <si>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</si>
  <si>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</si>
  <si>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</si>
  <si>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</si>
  <si>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</si>
  <si>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</si>
  <si>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</si>
  <si>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International standards</t>
  </si>
  <si>
    <t>iii</t>
  </si>
  <si>
    <t>iv</t>
  </si>
  <si>
    <t>v</t>
  </si>
  <si>
    <t> 1</t>
  </si>
  <si>
    <t> 10 October 2019</t>
  </si>
  <si>
    <t>Working group (WHO/IAEA)</t>
  </si>
  <si>
    <t>(under development)</t>
  </si>
  <si>
    <t>Not applicable</t>
  </si>
  <si>
    <t>Hospital</t>
  </si>
  <si>
    <t>Radiation Oncology Department</t>
  </si>
  <si>
    <t>If storage is required prior to installation, the storage area should be secure, clean and dust-free, dry, cool, well-lit, ventilated and vermin-proof.</t>
  </si>
  <si>
    <t>Symbols used according to ISO-15233 standards.</t>
  </si>
  <si>
    <t>The equipment shall only be used in accordance with departmental policies, procedures and work instructions, and consistent with manufacturer’s use instructions, to ensure safety and protection.</t>
  </si>
  <si>
    <t>At least 12 months</t>
  </si>
  <si>
    <t>To be specified by manufacturer.</t>
  </si>
  <si>
    <t>Comprehensive user manual, including emergency procedures.</t>
  </si>
  <si>
    <t>Risk classification</t>
  </si>
  <si>
    <t>Regulatory approval/certification</t>
  </si>
  <si>
    <t>Regional/local standards</t>
  </si>
  <si>
    <t>Regulations</t>
  </si>
  <si>
    <t>Country-specific and regional standards may apply.</t>
  </si>
  <si>
    <t>Radiation regulatory approval for equipment possession, use and premises.</t>
  </si>
  <si>
    <t>12 Diagnostic and therapeutic radiation devices</t>
  </si>
  <si>
    <t>Single-phase electrical power and air-conditioning.</t>
  </si>
  <si>
    <t>Brachytherapy</t>
  </si>
  <si>
    <t>Comprehensive parameters at control console.</t>
  </si>
  <si>
    <t>At control console</t>
  </si>
  <si>
    <t>Approximately 4 service days per year. Tasks as per manufacturer’s preventative maintenance schedule.</t>
  </si>
  <si>
    <t>Full-service contract, including parts, service and repair or in-house maintenance engineering service.</t>
  </si>
  <si>
    <t>10 years minimum</t>
  </si>
  <si>
    <t>Mobile diagnostic X-ray digital system (C-arm)</t>
  </si>
  <si>
    <t>Z11030704</t>
  </si>
  <si>
    <t>DIGITAL C-ARM REMOTE CONTROLLED RADIOGRAPHIC/FLUOROSCOPIC STATIONS</t>
  </si>
  <si>
    <t>C-arm fluoroscopic X-ray unit</t>
  </si>
  <si>
    <t>Mobile general-purpose fluoroscopic X-ray system, digital</t>
  </si>
  <si>
    <t>Radiographic Units, Mobile</t>
  </si>
  <si>
    <t>Not applicable </t>
  </si>
  <si>
    <t>A mobile (within an imaging facility) general-purpose diagnostic fluoroscopic X-ray system that uses a C-arm and digital techniques for image capture, display and manipulation and is designed to be used in a variety of general-purpose applications requiring real-time fluoroscopic imaging capabilities. It includes spot-film capabilities in addition to the fluoroscopic features and is intended to optimize the capability of users to visually and quantitatively evaluate the anatomy and physiological function of various targeted body areas in real-time. It is frequently used in conjunction with an ingested or injected X-ray contrast medium. Images can be both real-time and delayed formats.</t>
  </si>
  <si>
    <t>X-ray imaging of patients for radiotherapy treatment planning.</t>
  </si>
  <si>
    <t>A unit providing planar X-ray imaging of patients for brachytherapy treatment planning. The mobile unit shall include stand, control console, display, C-arm, X-ray source and detector to allow imaging, including fluoroscopic imaging, of brachytherapy applicators. The unit shall be Digital Imaging and Communications in Medicine (DICOM)-compatible for transfer of images to a treatment planning system (TPS).</t>
  </si>
  <si>
    <t>• A high-frequency X-ray generator with potential in the range of 40–110 kV and X-ray tube with dual focal spots.
• A fluoroscopic mode, including foot switch and last image hold capability as well as a radiographic mode.
• A flat panel imaging detector with dimensions at least 21 cm x 21 cm.
• Dual high-resolution flat display screens of at least 18-inch diameter with last image hold capability.
• A C-arm gantry with orbital movement of at least 120° (– 30° to + 90°).
• Motor-driven vertical travel greater than or equal to 40 cm.
• Horizontal travel greater than or equal to 20 cm.
• Focus-image receptor distance greater than or equal to 90 cm.
• Free space greater than or equal to 76 cm.
• A braking system for gantry control.
• A DICOM 3.0 interface for digital networking of images (transfer of digital images to a brachytherapy TPS or hospital picture archiving and communication system [PACS]).
• Hard disk image storage capability as well as external storage capability.</t>
  </si>
  <si>
    <t>Major components of the C-arm fluoroscopic X-ray unit include X-ray tube, housing and generator, X-ray detector system, C-arm, display and control console.</t>
  </si>
  <si>
    <t>Mobile</t>
  </si>
  <si>
    <t>Onsite spare parts kit is recommended.</t>
  </si>
  <si>
    <t>C-arm fluoroscopic X-ray units are operated in brachytherapy rooms that provide radiation protection for staff and members of the public.
It is the responsibility of the hospital to ensure that the manufacturer’s recommended operation and storage conditions, as given in their site planning guide, are respected. If the device requires that the operating and/or storage environment be climate-controlled, appropriate temperature and humidity control systems, including monitoring, should be applied to avoid premature material disintegration and/or device failure.</t>
  </si>
  <si>
    <t>It is the responsibility of the hospital to comply with requirements in the manufacturer’s site planning guide and ensure services are appropriate for operation of the equipment.</t>
  </si>
  <si>
    <t>Acceptance testing, commissioning of imaging system, baselines for quality control, comprehensive radiation survey.</t>
  </si>
  <si>
    <t>Applications training in clinical operation, safety features and service mode.</t>
  </si>
  <si>
    <t>10 years</t>
  </si>
  <si>
    <t>US FDA: Device Class 2</t>
  </si>
  <si>
    <t>IEC, Medical Electrical Equipment, Part 1: General Requirements for Safety, Rep. IEC 60601-1:2005+AMD1:2012.
IAEA, Radiation Protection and Safety of Radiation Sources, Basic Safety Standards, No. GSR Part 3, 2014.
IEC, Medical electrical equipment – Part 1–3: General requirements for basic safety and essential performance – Collateral Standard: Radiation protection in diagnostic X-ray equipment, IEC 60601-1-3:2008+AMD1:2013 CSV.
IEC, Medical electrical equipment – Part 2–28: Particular requirements for the basic safety and essential performance of X-ray tube assemblies for medical diagnosis, IEC 60601-2-28:2017.
IEC, Medical electrical equipment – Part 2–54: Particular requirements for the basic safety and essential performance of X-ray equipment for radiography and radioscopy, IEC 60601-2-54:2009+AMD1:2015+AMD2:2018 CSV.</t>
  </si>
  <si>
    <t>USA: 21CFR892.1650 Image-intensified fluoroscopic X-ray system
Local radiation safety regulations may apply.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</si>
</sst>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5" fillId="0" borderId="0"/>
  </cellStyleXfs>
  <cellXfs count="84">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0" borderId="9" xfId="0" applyFont="1" applyBorder="1" applyAlignment="1">
      <alignment horizontal="left" vertical="top" wrapText="1"/>
    </xf>
    <xf numFmtId="0" fontId="2" fillId="0" borderId="27" xfId="1" applyFont="1" applyBorder="1" applyAlignment="1">
      <alignment horizontal="center" vertical="center"/>
    </xf>
    <xf numFmtId="0" fontId="3" fillId="0" borderId="10" xfId="1" applyFont="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23" xfId="0" applyFont="1" applyFill="1" applyBorder="1" applyAlignment="1">
      <alignment horizontal="left" vertical="center" indent="1"/>
    </xf>
    <xf numFmtId="0" fontId="4" fillId="4" borderId="3" xfId="0" applyFont="1" applyFill="1" applyBorder="1" applyAlignment="1">
      <alignment horizontal="left" vertical="center" indent="1"/>
    </xf>
    <xf numFmtId="0" fontId="0" fillId="0" borderId="2" xfId="0" applyBorder="1" applyAlignment="1">
      <alignment horizontal="left" indent="1"/>
    </xf>
    <xf numFmtId="0" fontId="4" fillId="4" borderId="24" xfId="0" applyFont="1" applyFill="1" applyBorder="1" applyAlignment="1">
      <alignment horizontal="left" vertical="center"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3" fillId="0" borderId="8" xfId="1" applyFont="1" applyBorder="1" applyAlignment="1">
      <alignment horizontal="left" vertical="top" wrapTex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tabSelected="1" zoomScale="75" zoomScaleNormal="75" workbookViewId="0">
      <selection activeCell="D74" sqref="D74"/>
    </sheetView>
  </sheetViews>
  <sheetFormatPr defaultRowHeight="15" x14ac:dyDescent="0.25"/>
  <cols>
    <col min="1" max="1" width="9.140625" style="1"/>
    <col min="2" max="2" width="6.42578125" style="4" customWidth="1"/>
    <col min="3" max="3" width="49.5703125" style="5" bestFit="1" customWidth="1"/>
    <col min="4" max="4" width="183.4257812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41.25" customHeight="1" thickBot="1" x14ac:dyDescent="0.3">
      <c r="B6" s="62" t="s">
        <v>98</v>
      </c>
      <c r="C6" s="63"/>
      <c r="D6" s="64"/>
    </row>
    <row r="7" spans="2:4" x14ac:dyDescent="0.25">
      <c r="B7" s="40" t="s">
        <v>1</v>
      </c>
      <c r="C7" s="54" t="s">
        <v>5</v>
      </c>
      <c r="D7" s="41" t="s">
        <v>71</v>
      </c>
    </row>
    <row r="8" spans="2:4" ht="14.25" customHeight="1" x14ac:dyDescent="0.25">
      <c r="B8" s="42" t="s">
        <v>2</v>
      </c>
      <c r="C8" s="53" t="s">
        <v>6</v>
      </c>
      <c r="D8" s="43" t="s">
        <v>72</v>
      </c>
    </row>
    <row r="9" spans="2:4" s="1" customFormat="1" x14ac:dyDescent="0.25">
      <c r="B9" s="42" t="s">
        <v>68</v>
      </c>
      <c r="C9" s="53" t="s">
        <v>7</v>
      </c>
      <c r="D9" s="43"/>
    </row>
    <row r="10" spans="2:4" s="1" customFormat="1" x14ac:dyDescent="0.25">
      <c r="B10" s="42" t="s">
        <v>69</v>
      </c>
      <c r="C10" s="52" t="s">
        <v>8</v>
      </c>
      <c r="D10" s="43"/>
    </row>
    <row r="11" spans="2:4" s="1" customFormat="1" ht="15.75" thickBot="1" x14ac:dyDescent="0.3">
      <c r="B11" s="44" t="s">
        <v>70</v>
      </c>
      <c r="C11" s="55" t="s">
        <v>9</v>
      </c>
      <c r="D11" s="45" t="s">
        <v>73</v>
      </c>
    </row>
    <row r="12" spans="2:4" s="1" customFormat="1" ht="27" customHeight="1" thickBot="1" x14ac:dyDescent="0.3">
      <c r="B12" s="78" t="s">
        <v>10</v>
      </c>
      <c r="C12" s="79"/>
      <c r="D12" s="80"/>
    </row>
    <row r="13" spans="2:4" s="1" customFormat="1" x14ac:dyDescent="0.25">
      <c r="B13" s="9">
        <v>1</v>
      </c>
      <c r="C13" s="10" t="s">
        <v>11</v>
      </c>
      <c r="D13" s="11" t="s">
        <v>74</v>
      </c>
    </row>
    <row r="14" spans="2:4" s="1" customFormat="1" x14ac:dyDescent="0.25">
      <c r="B14" s="12">
        <f>B13+1</f>
        <v>2</v>
      </c>
      <c r="C14" s="13" t="s">
        <v>12</v>
      </c>
      <c r="D14" s="14" t="s">
        <v>101</v>
      </c>
    </row>
    <row r="15" spans="2:4" s="1" customFormat="1" x14ac:dyDescent="0.25">
      <c r="B15" s="12">
        <f>B14+1</f>
        <v>3</v>
      </c>
      <c r="C15" s="13" t="s">
        <v>13</v>
      </c>
      <c r="D15" s="49" t="s">
        <v>75</v>
      </c>
    </row>
    <row r="16" spans="2:4" s="1" customFormat="1" x14ac:dyDescent="0.25">
      <c r="B16" s="15">
        <f>B15+1</f>
        <v>4</v>
      </c>
      <c r="C16" s="16" t="s">
        <v>14</v>
      </c>
      <c r="D16" s="14" t="s">
        <v>102</v>
      </c>
    </row>
    <row r="17" spans="2:4" s="1" customFormat="1" x14ac:dyDescent="0.25">
      <c r="B17" s="15">
        <f t="shared" ref="B17:B25" si="0">B16+1</f>
        <v>5</v>
      </c>
      <c r="C17" s="18" t="s">
        <v>15</v>
      </c>
      <c r="D17" s="14">
        <v>37646</v>
      </c>
    </row>
    <row r="18" spans="2:4" s="1" customFormat="1" x14ac:dyDescent="0.25">
      <c r="B18" s="15">
        <f t="shared" si="0"/>
        <v>6</v>
      </c>
      <c r="C18" s="18" t="s">
        <v>16</v>
      </c>
      <c r="D18" s="14" t="s">
        <v>90</v>
      </c>
    </row>
    <row r="19" spans="2:4" s="1" customFormat="1" x14ac:dyDescent="0.25">
      <c r="B19" s="15">
        <f t="shared" si="0"/>
        <v>7</v>
      </c>
      <c r="C19" s="18" t="s">
        <v>17</v>
      </c>
      <c r="D19" s="14" t="s">
        <v>103</v>
      </c>
    </row>
    <row r="20" spans="2:4" s="1" customFormat="1" x14ac:dyDescent="0.25">
      <c r="B20" s="15">
        <f t="shared" si="0"/>
        <v>8</v>
      </c>
      <c r="C20" s="18" t="s">
        <v>18</v>
      </c>
      <c r="D20" s="14">
        <v>13272</v>
      </c>
    </row>
    <row r="21" spans="2:4" s="1" customFormat="1" x14ac:dyDescent="0.25">
      <c r="B21" s="15">
        <f t="shared" si="0"/>
        <v>9</v>
      </c>
      <c r="C21" s="18" t="s">
        <v>19</v>
      </c>
      <c r="D21" s="14">
        <v>42201800</v>
      </c>
    </row>
    <row r="22" spans="2:4" s="1" customFormat="1" x14ac:dyDescent="0.25">
      <c r="B22" s="15">
        <f t="shared" si="0"/>
        <v>10</v>
      </c>
      <c r="C22" s="18" t="s">
        <v>20</v>
      </c>
      <c r="D22" s="14" t="s">
        <v>104</v>
      </c>
    </row>
    <row r="23" spans="2:4" s="1" customFormat="1" x14ac:dyDescent="0.25">
      <c r="B23" s="15">
        <f t="shared" si="0"/>
        <v>11</v>
      </c>
      <c r="C23" s="18" t="s">
        <v>21</v>
      </c>
      <c r="D23" s="14" t="s">
        <v>75</v>
      </c>
    </row>
    <row r="24" spans="2:4" s="1" customFormat="1" x14ac:dyDescent="0.25">
      <c r="B24" s="15">
        <f t="shared" si="0"/>
        <v>12</v>
      </c>
      <c r="C24" s="16" t="s">
        <v>22</v>
      </c>
      <c r="D24" s="14" t="s">
        <v>92</v>
      </c>
    </row>
    <row r="25" spans="2:4" s="8" customFormat="1" ht="57" x14ac:dyDescent="0.25">
      <c r="B25" s="15">
        <f t="shared" si="0"/>
        <v>13</v>
      </c>
      <c r="C25" s="18" t="s">
        <v>23</v>
      </c>
      <c r="D25" s="14" t="s">
        <v>105</v>
      </c>
    </row>
    <row r="26" spans="2:4" s="8" customFormat="1" x14ac:dyDescent="0.25">
      <c r="B26" s="15">
        <v>14</v>
      </c>
      <c r="C26" s="18" t="s">
        <v>3</v>
      </c>
      <c r="D26" s="49" t="s">
        <v>99</v>
      </c>
    </row>
    <row r="27" spans="2:4" s="8" customFormat="1" ht="15.75" thickBot="1" x14ac:dyDescent="0.3">
      <c r="B27" s="20">
        <v>15</v>
      </c>
      <c r="C27" s="21" t="s">
        <v>4</v>
      </c>
      <c r="D27" s="14" t="s">
        <v>100</v>
      </c>
    </row>
    <row r="28" spans="2:4" s="8" customFormat="1" ht="27" customHeight="1" thickBot="1" x14ac:dyDescent="0.3">
      <c r="B28" s="74" t="s">
        <v>24</v>
      </c>
      <c r="C28" s="81"/>
      <c r="D28" s="82"/>
    </row>
    <row r="29" spans="2:4" s="8" customFormat="1" x14ac:dyDescent="0.25">
      <c r="B29" s="15">
        <f>B27+1</f>
        <v>16</v>
      </c>
      <c r="C29" s="13" t="s">
        <v>25</v>
      </c>
      <c r="D29" s="49" t="s">
        <v>106</v>
      </c>
    </row>
    <row r="30" spans="2:4" s="8" customFormat="1" x14ac:dyDescent="0.25">
      <c r="B30" s="15">
        <f t="shared" ref="B30:B39" si="1">B29+1</f>
        <v>17</v>
      </c>
      <c r="C30" s="22" t="s">
        <v>26</v>
      </c>
      <c r="D30" s="14" t="s">
        <v>76</v>
      </c>
    </row>
    <row r="31" spans="2:4" s="8" customFormat="1" x14ac:dyDescent="0.25">
      <c r="B31" s="15">
        <f t="shared" si="1"/>
        <v>18</v>
      </c>
      <c r="C31" s="18" t="s">
        <v>27</v>
      </c>
      <c r="D31" s="14" t="s">
        <v>77</v>
      </c>
    </row>
    <row r="32" spans="2:4" s="8" customFormat="1" ht="43.5" thickBot="1" x14ac:dyDescent="0.3">
      <c r="B32" s="15">
        <f t="shared" si="1"/>
        <v>19</v>
      </c>
      <c r="C32" s="16" t="s">
        <v>28</v>
      </c>
      <c r="D32" s="14" t="s">
        <v>107</v>
      </c>
    </row>
    <row r="33" spans="2:4" s="8" customFormat="1" ht="29.25" customHeight="1" thickBot="1" x14ac:dyDescent="0.3">
      <c r="B33" s="74" t="s">
        <v>29</v>
      </c>
      <c r="C33" s="75"/>
      <c r="D33" s="76"/>
    </row>
    <row r="34" spans="2:4" s="8" customFormat="1" ht="171" x14ac:dyDescent="0.25">
      <c r="B34" s="57">
        <f>B32+1</f>
        <v>20</v>
      </c>
      <c r="C34" s="58" t="s">
        <v>30</v>
      </c>
      <c r="D34" s="83" t="s">
        <v>108</v>
      </c>
    </row>
    <row r="35" spans="2:4" s="8" customFormat="1" x14ac:dyDescent="0.25">
      <c r="B35" s="15">
        <f>B34+1</f>
        <v>21</v>
      </c>
      <c r="C35" s="16" t="s">
        <v>31</v>
      </c>
      <c r="D35" s="14" t="s">
        <v>93</v>
      </c>
    </row>
    <row r="36" spans="2:4" s="8" customFormat="1" ht="15.75" thickBot="1" x14ac:dyDescent="0.3">
      <c r="B36" s="15">
        <f t="shared" si="1"/>
        <v>22</v>
      </c>
      <c r="C36" s="16" t="s">
        <v>32</v>
      </c>
      <c r="D36" s="14" t="s">
        <v>94</v>
      </c>
    </row>
    <row r="37" spans="2:4" s="8" customFormat="1" ht="30" customHeight="1" thickBot="1" x14ac:dyDescent="0.3">
      <c r="B37" s="68" t="s">
        <v>33</v>
      </c>
      <c r="C37" s="69"/>
      <c r="D37" s="70"/>
    </row>
    <row r="38" spans="2:4" s="8" customFormat="1" x14ac:dyDescent="0.25">
      <c r="B38" s="15">
        <f>B36+1</f>
        <v>23</v>
      </c>
      <c r="C38" s="25" t="s">
        <v>34</v>
      </c>
      <c r="D38" s="17" t="s">
        <v>109</v>
      </c>
    </row>
    <row r="39" spans="2:4" s="8" customFormat="1" x14ac:dyDescent="0.25">
      <c r="B39" s="15">
        <f t="shared" si="1"/>
        <v>24</v>
      </c>
      <c r="C39" s="26" t="s">
        <v>35</v>
      </c>
      <c r="D39" s="17" t="s">
        <v>110</v>
      </c>
    </row>
    <row r="40" spans="2:4" s="8" customFormat="1" ht="15.75" thickBot="1" x14ac:dyDescent="0.3">
      <c r="B40" s="15">
        <f>B39+1</f>
        <v>25</v>
      </c>
      <c r="C40" s="24" t="s">
        <v>36</v>
      </c>
      <c r="D40" s="17" t="s">
        <v>75</v>
      </c>
    </row>
    <row r="41" spans="2:4" s="8" customFormat="1" ht="31.5" customHeight="1" thickBot="1" x14ac:dyDescent="0.3">
      <c r="B41" s="68" t="s">
        <v>37</v>
      </c>
      <c r="C41" s="69"/>
      <c r="D41" s="77"/>
    </row>
    <row r="42" spans="2:4" s="8" customFormat="1" ht="15.75" thickBot="1" x14ac:dyDescent="0.3">
      <c r="B42" s="27">
        <f>B40+1</f>
        <v>26</v>
      </c>
      <c r="C42" s="46" t="s">
        <v>38</v>
      </c>
      <c r="D42" s="17" t="s">
        <v>91</v>
      </c>
    </row>
    <row r="43" spans="2:4" s="8" customFormat="1" ht="33.75" customHeight="1" thickBot="1" x14ac:dyDescent="0.3">
      <c r="B43" s="68" t="s">
        <v>39</v>
      </c>
      <c r="C43" s="69"/>
      <c r="D43" s="70"/>
    </row>
    <row r="44" spans="2:4" s="8" customFormat="1" x14ac:dyDescent="0.25">
      <c r="B44" s="27">
        <f t="shared" ref="B44" si="2">B42+1</f>
        <v>27</v>
      </c>
      <c r="C44" s="28" t="s">
        <v>40</v>
      </c>
      <c r="D44" s="17" t="s">
        <v>75</v>
      </c>
    </row>
    <row r="45" spans="2:4" s="8" customFormat="1" x14ac:dyDescent="0.25">
      <c r="B45" s="27">
        <f>B44+1</f>
        <v>28</v>
      </c>
      <c r="C45" s="16" t="s">
        <v>41</v>
      </c>
      <c r="D45" s="17" t="s">
        <v>75</v>
      </c>
    </row>
    <row r="46" spans="2:4" s="8" customFormat="1" x14ac:dyDescent="0.25">
      <c r="B46" s="27">
        <f>B45+1</f>
        <v>29</v>
      </c>
      <c r="C46" s="16" t="s">
        <v>42</v>
      </c>
      <c r="D46" s="17" t="s">
        <v>75</v>
      </c>
    </row>
    <row r="47" spans="2:4" s="8" customFormat="1" x14ac:dyDescent="0.25">
      <c r="B47" s="27">
        <f>B46+1</f>
        <v>30</v>
      </c>
      <c r="C47" s="23" t="s">
        <v>43</v>
      </c>
      <c r="D47" s="17" t="s">
        <v>111</v>
      </c>
    </row>
    <row r="48" spans="2:4" s="8" customFormat="1" ht="15.75" thickBot="1" x14ac:dyDescent="0.3">
      <c r="B48" s="27">
        <f>B47+1</f>
        <v>31</v>
      </c>
      <c r="C48" s="24" t="s">
        <v>44</v>
      </c>
      <c r="D48" s="29" t="s">
        <v>75</v>
      </c>
    </row>
    <row r="49" spans="2:4" s="8" customFormat="1" ht="33" customHeight="1" thickBot="1" x14ac:dyDescent="0.3">
      <c r="B49" s="68" t="s">
        <v>45</v>
      </c>
      <c r="C49" s="69"/>
      <c r="D49" s="70"/>
    </row>
    <row r="50" spans="2:4" s="8" customFormat="1" x14ac:dyDescent="0.25">
      <c r="B50" s="27">
        <f>B48+1</f>
        <v>32</v>
      </c>
      <c r="C50" s="28" t="s">
        <v>46</v>
      </c>
      <c r="D50" s="29" t="s">
        <v>75</v>
      </c>
    </row>
    <row r="51" spans="2:4" s="8" customFormat="1" x14ac:dyDescent="0.25">
      <c r="B51" s="27">
        <f>B50+1</f>
        <v>33</v>
      </c>
      <c r="C51" s="28" t="s">
        <v>47</v>
      </c>
      <c r="D51" s="29" t="s">
        <v>75</v>
      </c>
    </row>
    <row r="52" spans="2:4" s="8" customFormat="1" x14ac:dyDescent="0.25">
      <c r="B52" s="27">
        <f t="shared" ref="B52:B53" si="3">B51+1</f>
        <v>34</v>
      </c>
      <c r="C52" s="47" t="s">
        <v>48</v>
      </c>
      <c r="D52" s="29" t="s">
        <v>78</v>
      </c>
    </row>
    <row r="53" spans="2:4" s="8" customFormat="1" ht="15.75" thickBot="1" x14ac:dyDescent="0.3">
      <c r="B53" s="27">
        <f t="shared" si="3"/>
        <v>35</v>
      </c>
      <c r="C53" s="31" t="s">
        <v>49</v>
      </c>
      <c r="D53" s="29" t="s">
        <v>79</v>
      </c>
    </row>
    <row r="54" spans="2:4" s="8" customFormat="1" ht="34.5" customHeight="1" thickBot="1" x14ac:dyDescent="0.3">
      <c r="B54" s="65" t="s">
        <v>50</v>
      </c>
      <c r="C54" s="66"/>
      <c r="D54" s="67"/>
    </row>
    <row r="55" spans="2:4" s="8" customFormat="1" ht="57.75" thickBot="1" x14ac:dyDescent="0.3">
      <c r="B55" s="27">
        <f>B53+1</f>
        <v>36</v>
      </c>
      <c r="C55" s="46" t="s">
        <v>51</v>
      </c>
      <c r="D55" s="30" t="s">
        <v>112</v>
      </c>
    </row>
    <row r="56" spans="2:4" s="8" customFormat="1" ht="34.5" customHeight="1" thickBot="1" x14ac:dyDescent="0.3">
      <c r="B56" s="68" t="s">
        <v>52</v>
      </c>
      <c r="C56" s="69"/>
      <c r="D56" s="70"/>
    </row>
    <row r="57" spans="2:4" s="8" customFormat="1" x14ac:dyDescent="0.25">
      <c r="B57" s="27">
        <f>B55+1</f>
        <v>37</v>
      </c>
      <c r="C57" s="28" t="s">
        <v>53</v>
      </c>
      <c r="D57" s="30" t="s">
        <v>113</v>
      </c>
    </row>
    <row r="58" spans="2:4" s="8" customFormat="1" x14ac:dyDescent="0.25">
      <c r="B58" s="27">
        <f t="shared" ref="B58:B66" si="4">B57+1</f>
        <v>38</v>
      </c>
      <c r="C58" s="48" t="s">
        <v>54</v>
      </c>
      <c r="D58" s="30" t="s">
        <v>114</v>
      </c>
    </row>
    <row r="59" spans="2:4" s="8" customFormat="1" x14ac:dyDescent="0.25">
      <c r="B59" s="27">
        <f t="shared" si="4"/>
        <v>39</v>
      </c>
      <c r="C59" s="24" t="s">
        <v>55</v>
      </c>
      <c r="D59" s="30" t="s">
        <v>115</v>
      </c>
    </row>
    <row r="60" spans="2:4" s="8" customFormat="1" ht="29.25" thickBot="1" x14ac:dyDescent="0.3">
      <c r="B60" s="15">
        <f>B59+1</f>
        <v>40</v>
      </c>
      <c r="C60" s="32" t="s">
        <v>56</v>
      </c>
      <c r="D60" s="17" t="s">
        <v>80</v>
      </c>
    </row>
    <row r="61" spans="2:4" s="8" customFormat="1" ht="36.75" customHeight="1" thickBot="1" x14ac:dyDescent="0.3">
      <c r="B61" s="71" t="s">
        <v>57</v>
      </c>
      <c r="C61" s="72"/>
      <c r="D61" s="73"/>
    </row>
    <row r="62" spans="2:4" s="8" customFormat="1" x14ac:dyDescent="0.25">
      <c r="B62" s="27">
        <f>B60+1</f>
        <v>41</v>
      </c>
      <c r="C62" s="25" t="s">
        <v>0</v>
      </c>
      <c r="D62" s="29" t="s">
        <v>81</v>
      </c>
    </row>
    <row r="63" spans="2:4" s="8" customFormat="1" x14ac:dyDescent="0.25">
      <c r="B63" s="27">
        <f t="shared" si="4"/>
        <v>42</v>
      </c>
      <c r="C63" s="23" t="s">
        <v>58</v>
      </c>
      <c r="D63" s="19" t="s">
        <v>95</v>
      </c>
    </row>
    <row r="64" spans="2:4" s="8" customFormat="1" x14ac:dyDescent="0.25">
      <c r="B64" s="27">
        <f t="shared" si="4"/>
        <v>43</v>
      </c>
      <c r="C64" s="16" t="s">
        <v>59</v>
      </c>
      <c r="D64" s="17" t="s">
        <v>96</v>
      </c>
    </row>
    <row r="65" spans="2:4" s="8" customFormat="1" x14ac:dyDescent="0.25">
      <c r="B65" s="27">
        <f t="shared" si="4"/>
        <v>44</v>
      </c>
      <c r="C65" s="16" t="s">
        <v>60</v>
      </c>
      <c r="D65" s="17" t="s">
        <v>97</v>
      </c>
    </row>
    <row r="66" spans="2:4" s="8" customFormat="1" ht="15.75" thickBot="1" x14ac:dyDescent="0.3">
      <c r="B66" s="27">
        <f t="shared" si="4"/>
        <v>45</v>
      </c>
      <c r="C66" s="24" t="s">
        <v>61</v>
      </c>
      <c r="D66" s="30" t="s">
        <v>82</v>
      </c>
    </row>
    <row r="67" spans="2:4" s="8" customFormat="1" ht="33.75" customHeight="1" thickBot="1" x14ac:dyDescent="0.3">
      <c r="B67" s="68" t="s">
        <v>62</v>
      </c>
      <c r="C67" s="69"/>
      <c r="D67" s="70"/>
    </row>
    <row r="68" spans="2:4" s="8" customFormat="1" ht="15.75" thickBot="1" x14ac:dyDescent="0.3">
      <c r="B68" s="33">
        <f>B66+1</f>
        <v>46</v>
      </c>
      <c r="C68" s="28" t="s">
        <v>63</v>
      </c>
      <c r="D68" s="30" t="s">
        <v>83</v>
      </c>
    </row>
    <row r="69" spans="2:4" s="8" customFormat="1" ht="36" customHeight="1" thickBot="1" x14ac:dyDescent="0.3">
      <c r="B69" s="68" t="s">
        <v>65</v>
      </c>
      <c r="C69" s="69"/>
      <c r="D69" s="70"/>
    </row>
    <row r="70" spans="2:4" s="8" customFormat="1" ht="24" customHeight="1" thickBot="1" x14ac:dyDescent="0.3">
      <c r="B70" s="34">
        <f>B68+1</f>
        <v>47</v>
      </c>
      <c r="C70" s="21" t="s">
        <v>64</v>
      </c>
      <c r="D70" s="35" t="s">
        <v>116</v>
      </c>
    </row>
    <row r="71" spans="2:4" s="8" customFormat="1" ht="33.75" customHeight="1" thickBot="1" x14ac:dyDescent="0.3">
      <c r="B71" s="59" t="s">
        <v>66</v>
      </c>
      <c r="C71" s="60"/>
      <c r="D71" s="61"/>
    </row>
    <row r="72" spans="2:4" s="8" customFormat="1" ht="15" customHeight="1" x14ac:dyDescent="0.25">
      <c r="B72" s="36">
        <f>B70+1</f>
        <v>48</v>
      </c>
      <c r="C72" s="51" t="s">
        <v>84</v>
      </c>
      <c r="D72" s="37" t="s">
        <v>117</v>
      </c>
    </row>
    <row r="73" spans="2:4" s="8" customFormat="1" x14ac:dyDescent="0.25">
      <c r="B73" s="15">
        <f>B72+1</f>
        <v>49</v>
      </c>
      <c r="C73" s="48" t="s">
        <v>85</v>
      </c>
      <c r="D73" s="38" t="s">
        <v>89</v>
      </c>
    </row>
    <row r="74" spans="2:4" s="8" customFormat="1" ht="99.75" x14ac:dyDescent="0.25">
      <c r="B74" s="15">
        <v>50</v>
      </c>
      <c r="C74" s="16" t="s">
        <v>67</v>
      </c>
      <c r="D74" s="56" t="s">
        <v>118</v>
      </c>
    </row>
    <row r="75" spans="2:4" s="8" customFormat="1" x14ac:dyDescent="0.25">
      <c r="B75" s="15">
        <v>51</v>
      </c>
      <c r="C75" s="48" t="s">
        <v>86</v>
      </c>
      <c r="D75" s="38" t="s">
        <v>88</v>
      </c>
    </row>
    <row r="76" spans="2:4" s="8" customFormat="1" ht="29.25" thickBot="1" x14ac:dyDescent="0.3">
      <c r="B76" s="20">
        <v>52</v>
      </c>
      <c r="C76" s="50" t="s">
        <v>87</v>
      </c>
      <c r="D76" s="39" t="s">
        <v>119</v>
      </c>
    </row>
    <row r="77" spans="2:4" s="8" customFormat="1" ht="35.25" customHeight="1" x14ac:dyDescent="0.25">
      <c r="B77" s="6"/>
      <c r="C77" s="7"/>
    </row>
    <row r="78" spans="2:4" s="1" customFormat="1" x14ac:dyDescent="0.25">
      <c r="B78" s="3"/>
      <c r="C78" s="2"/>
    </row>
    <row r="79" spans="2:4" s="1" customFormat="1" x14ac:dyDescent="0.25">
      <c r="B79" s="3"/>
      <c r="C79" s="2"/>
    </row>
    <row r="80" spans="2:4" s="1" customFormat="1" x14ac:dyDescent="0.25">
      <c r="B80" s="3"/>
      <c r="C80" s="2"/>
    </row>
    <row r="81" spans="2:3" s="1" customFormat="1" x14ac:dyDescent="0.25">
      <c r="B81" s="3"/>
      <c r="C81" s="2"/>
    </row>
    <row r="82" spans="2:3" s="1" customFormat="1" x14ac:dyDescent="0.25">
      <c r="B82" s="3"/>
      <c r="C82" s="2"/>
    </row>
    <row r="83" spans="2:3" s="1" customFormat="1" x14ac:dyDescent="0.25">
      <c r="B83" s="3"/>
      <c r="C83" s="2"/>
    </row>
    <row r="84" spans="2:3" s="1" customFormat="1" x14ac:dyDescent="0.25">
      <c r="B84" s="3"/>
      <c r="C84" s="2"/>
    </row>
    <row r="85" spans="2:3" s="1" customFormat="1" x14ac:dyDescent="0.25">
      <c r="B85" s="3"/>
      <c r="C85" s="2"/>
    </row>
    <row r="86" spans="2:3" s="1" customFormat="1" x14ac:dyDescent="0.25">
      <c r="B86" s="3"/>
      <c r="C86" s="2"/>
    </row>
    <row r="87" spans="2:3" s="1" customFormat="1" x14ac:dyDescent="0.25">
      <c r="B87" s="3"/>
      <c r="C87" s="2"/>
    </row>
    <row r="88" spans="2:3" s="1" customFormat="1" x14ac:dyDescent="0.25">
      <c r="B88" s="3"/>
      <c r="C88" s="2"/>
    </row>
    <row r="89" spans="2:3" s="1" customFormat="1" x14ac:dyDescent="0.25">
      <c r="B89" s="3"/>
      <c r="C89" s="2"/>
    </row>
    <row r="90" spans="2:3" s="1" customFormat="1" x14ac:dyDescent="0.25">
      <c r="B90" s="3"/>
      <c r="C90" s="2"/>
    </row>
    <row r="91" spans="2:3" s="1" customFormat="1" x14ac:dyDescent="0.25">
      <c r="B91" s="3"/>
      <c r="C91" s="2"/>
    </row>
    <row r="92" spans="2:3" s="1" customFormat="1" x14ac:dyDescent="0.25">
      <c r="B92" s="3"/>
      <c r="C92" s="2"/>
    </row>
    <row r="93" spans="2:3" s="1" customFormat="1" x14ac:dyDescent="0.25">
      <c r="B93" s="3"/>
      <c r="C93" s="2"/>
    </row>
    <row r="94" spans="2:3" s="1" customFormat="1" x14ac:dyDescent="0.25">
      <c r="B94" s="3"/>
      <c r="C94" s="2"/>
    </row>
  </sheetData>
  <mergeCells count="14">
    <mergeCell ref="B71:D71"/>
    <mergeCell ref="B6:D6"/>
    <mergeCell ref="B54:D54"/>
    <mergeCell ref="B56:D56"/>
    <mergeCell ref="B61:D61"/>
    <mergeCell ref="B67:D67"/>
    <mergeCell ref="B69:D69"/>
    <mergeCell ref="B33:D33"/>
    <mergeCell ref="B37:D37"/>
    <mergeCell ref="B41:D41"/>
    <mergeCell ref="B43:D43"/>
    <mergeCell ref="B49:D49"/>
    <mergeCell ref="B12:D12"/>
    <mergeCell ref="B28:D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Foglio1!_Hlk21955311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2020-12-14T21:43:56Z</dcterms:modified>
</cp:coreProperties>
</file>